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1576" windowHeight="12120"/>
  </bookViews>
  <sheets>
    <sheet name="Calendar" sheetId="7" r:id="rId1"/>
    <sheet name="About" sheetId="8" r:id="rId2"/>
  </sheets>
  <definedNames>
    <definedName name="_xlnm.Print_Area" localSheetId="0">Calendar!$B$9:$X$47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7" l="1"/>
  <c r="J13" i="7" s="1"/>
  <c r="J15" i="7" s="1"/>
  <c r="K15" i="7" s="1"/>
  <c r="L15" i="7" s="1"/>
  <c r="B14" i="7"/>
  <c r="C14" i="7"/>
  <c r="D14" i="7"/>
  <c r="E14" i="7"/>
  <c r="F14" i="7"/>
  <c r="G14" i="7"/>
  <c r="H14" i="7"/>
  <c r="J14" i="7"/>
  <c r="K14" i="7"/>
  <c r="L14" i="7"/>
  <c r="M14" i="7"/>
  <c r="N14" i="7"/>
  <c r="O14" i="7"/>
  <c r="P14" i="7"/>
  <c r="R14" i="7"/>
  <c r="S14" i="7"/>
  <c r="T14" i="7"/>
  <c r="U14" i="7"/>
  <c r="V14" i="7"/>
  <c r="W14" i="7"/>
  <c r="X14" i="7"/>
  <c r="B15" i="7"/>
  <c r="C15" i="7" s="1"/>
  <c r="D15" i="7"/>
  <c r="E15" i="7" s="1"/>
  <c r="F15" i="7" s="1"/>
  <c r="G15" i="7" s="1"/>
  <c r="H15" i="7" s="1"/>
  <c r="B16" i="7" s="1"/>
  <c r="C16" i="7" s="1"/>
  <c r="D16" i="7" s="1"/>
  <c r="E16" i="7" s="1"/>
  <c r="F16" i="7" s="1"/>
  <c r="G16" i="7" s="1"/>
  <c r="H16" i="7" s="1"/>
  <c r="B17" i="7" s="1"/>
  <c r="C17" i="7" s="1"/>
  <c r="D17" i="7" s="1"/>
  <c r="E17" i="7" s="1"/>
  <c r="F17" i="7" s="1"/>
  <c r="G17" i="7" s="1"/>
  <c r="H17" i="7" s="1"/>
  <c r="B18" i="7" s="1"/>
  <c r="C18" i="7" s="1"/>
  <c r="D18" i="7" s="1"/>
  <c r="E18" i="7" s="1"/>
  <c r="F18" i="7" s="1"/>
  <c r="G18" i="7" s="1"/>
  <c r="H18" i="7" s="1"/>
  <c r="B19" i="7" s="1"/>
  <c r="C19" i="7" s="1"/>
  <c r="D19" i="7" s="1"/>
  <c r="E19" i="7" s="1"/>
  <c r="F19" i="7" s="1"/>
  <c r="G19" i="7" s="1"/>
  <c r="H19" i="7" s="1"/>
  <c r="B20" i="7" s="1"/>
  <c r="C20" i="7" s="1"/>
  <c r="D20" i="7" s="1"/>
  <c r="E20" i="7" s="1"/>
  <c r="F20" i="7" s="1"/>
  <c r="G20" i="7" s="1"/>
  <c r="H20" i="7" s="1"/>
  <c r="M15" i="7"/>
  <c r="N15" i="7" s="1"/>
  <c r="O15" i="7" s="1"/>
  <c r="P15" i="7" s="1"/>
  <c r="J16" i="7" s="1"/>
  <c r="K16" i="7" s="1"/>
  <c r="L16" i="7" s="1"/>
  <c r="M16" i="7" s="1"/>
  <c r="N16" i="7" s="1"/>
  <c r="O16" i="7" s="1"/>
  <c r="P16" i="7" s="1"/>
  <c r="J17" i="7" s="1"/>
  <c r="K17" i="7" s="1"/>
  <c r="L17" i="7" s="1"/>
  <c r="M17" i="7" s="1"/>
  <c r="N17" i="7" s="1"/>
  <c r="O17" i="7" s="1"/>
  <c r="P17" i="7" s="1"/>
  <c r="J18" i="7" s="1"/>
  <c r="K18" i="7" s="1"/>
  <c r="L18" i="7" s="1"/>
  <c r="M18" i="7" s="1"/>
  <c r="N18" i="7" s="1"/>
  <c r="O18" i="7" s="1"/>
  <c r="P18" i="7" s="1"/>
  <c r="J19" i="7" s="1"/>
  <c r="K19" i="7" s="1"/>
  <c r="L19" i="7" s="1"/>
  <c r="M19" i="7" s="1"/>
  <c r="N19" i="7" s="1"/>
  <c r="O19" i="7" s="1"/>
  <c r="P19" i="7" s="1"/>
  <c r="J20" i="7" s="1"/>
  <c r="K20" i="7" s="1"/>
  <c r="L20" i="7" s="1"/>
  <c r="M20" i="7" s="1"/>
  <c r="N20" i="7" s="1"/>
  <c r="O20" i="7" s="1"/>
  <c r="P20" i="7" s="1"/>
  <c r="B23" i="7"/>
  <c r="C23" i="7"/>
  <c r="D23" i="7"/>
  <c r="E23" i="7"/>
  <c r="F23" i="7"/>
  <c r="G23" i="7"/>
  <c r="H23" i="7"/>
  <c r="J23" i="7"/>
  <c r="K23" i="7"/>
  <c r="L23" i="7"/>
  <c r="M23" i="7"/>
  <c r="N23" i="7"/>
  <c r="O23" i="7"/>
  <c r="P23" i="7"/>
  <c r="R23" i="7"/>
  <c r="S23" i="7"/>
  <c r="T23" i="7"/>
  <c r="U23" i="7"/>
  <c r="V23" i="7"/>
  <c r="W23" i="7"/>
  <c r="X23" i="7"/>
  <c r="B32" i="7"/>
  <c r="C32" i="7"/>
  <c r="D32" i="7"/>
  <c r="E32" i="7"/>
  <c r="F32" i="7"/>
  <c r="G32" i="7"/>
  <c r="H32" i="7"/>
  <c r="J32" i="7"/>
  <c r="K32" i="7"/>
  <c r="L32" i="7"/>
  <c r="M32" i="7"/>
  <c r="N32" i="7"/>
  <c r="O32" i="7"/>
  <c r="P32" i="7"/>
  <c r="R32" i="7"/>
  <c r="S32" i="7"/>
  <c r="T32" i="7"/>
  <c r="U32" i="7"/>
  <c r="V32" i="7"/>
  <c r="W32" i="7"/>
  <c r="X32" i="7"/>
  <c r="B41" i="7"/>
  <c r="C41" i="7"/>
  <c r="D41" i="7"/>
  <c r="E41" i="7"/>
  <c r="F41" i="7"/>
  <c r="G41" i="7"/>
  <c r="H41" i="7"/>
  <c r="J41" i="7"/>
  <c r="K41" i="7"/>
  <c r="L41" i="7"/>
  <c r="M41" i="7"/>
  <c r="N41" i="7"/>
  <c r="O41" i="7"/>
  <c r="P41" i="7"/>
  <c r="R41" i="7"/>
  <c r="S41" i="7"/>
  <c r="T41" i="7"/>
  <c r="U41" i="7"/>
  <c r="V41" i="7"/>
  <c r="W41" i="7"/>
  <c r="X41" i="7"/>
  <c r="R13" i="7" l="1"/>
  <c r="B46" i="7"/>
  <c r="C46" i="7" s="1"/>
  <c r="D46" i="7" s="1"/>
  <c r="E46" i="7" s="1"/>
  <c r="F46" i="7" s="1"/>
  <c r="G46" i="7" s="1"/>
  <c r="H46" i="7" s="1"/>
  <c r="B47" i="7" s="1"/>
  <c r="C47" i="7" s="1"/>
  <c r="D47" i="7" s="1"/>
  <c r="E47" i="7" s="1"/>
  <c r="F47" i="7" s="1"/>
  <c r="G47" i="7" s="1"/>
  <c r="H47" i="7" s="1"/>
  <c r="R15" i="7" l="1"/>
  <c r="S15" i="7" s="1"/>
  <c r="T15" i="7" s="1"/>
  <c r="U15" i="7" s="1"/>
  <c r="V15" i="7" s="1"/>
  <c r="W15" i="7" s="1"/>
  <c r="X15" i="7" s="1"/>
  <c r="R16" i="7" s="1"/>
  <c r="S16" i="7" s="1"/>
  <c r="T16" i="7" s="1"/>
  <c r="U16" i="7" s="1"/>
  <c r="V16" i="7" s="1"/>
  <c r="W16" i="7" s="1"/>
  <c r="X16" i="7" s="1"/>
  <c r="R17" i="7" s="1"/>
  <c r="S17" i="7" s="1"/>
  <c r="T17" i="7" s="1"/>
  <c r="U17" i="7" s="1"/>
  <c r="V17" i="7" s="1"/>
  <c r="W17" i="7" s="1"/>
  <c r="X17" i="7" s="1"/>
  <c r="R18" i="7" s="1"/>
  <c r="S18" i="7" s="1"/>
  <c r="T18" i="7" s="1"/>
  <c r="U18" i="7" s="1"/>
  <c r="V18" i="7" s="1"/>
  <c r="W18" i="7" s="1"/>
  <c r="X18" i="7" s="1"/>
  <c r="R19" i="7" s="1"/>
  <c r="S19" i="7" s="1"/>
  <c r="T19" i="7" s="1"/>
  <c r="U19" i="7" s="1"/>
  <c r="V19" i="7" s="1"/>
  <c r="W19" i="7" s="1"/>
  <c r="X19" i="7" s="1"/>
  <c r="R20" i="7" s="1"/>
  <c r="S20" i="7" s="1"/>
  <c r="T20" i="7" s="1"/>
  <c r="U20" i="7" s="1"/>
  <c r="V20" i="7" s="1"/>
  <c r="W20" i="7" s="1"/>
  <c r="X20" i="7" s="1"/>
  <c r="B22" i="7"/>
  <c r="J46" i="7"/>
  <c r="K46" i="7" s="1"/>
  <c r="L46" i="7" s="1"/>
  <c r="M46" i="7" s="1"/>
  <c r="N46" i="7" s="1"/>
  <c r="O46" i="7" s="1"/>
  <c r="P46" i="7" s="1"/>
  <c r="J47" i="7" s="1"/>
  <c r="K47" i="7" s="1"/>
  <c r="L47" i="7" s="1"/>
  <c r="M47" i="7" s="1"/>
  <c r="N47" i="7" s="1"/>
  <c r="O47" i="7" s="1"/>
  <c r="P47" i="7" s="1"/>
  <c r="J22" i="7" l="1"/>
  <c r="B24" i="7"/>
  <c r="C24" i="7" s="1"/>
  <c r="D24" i="7" s="1"/>
  <c r="E24" i="7" s="1"/>
  <c r="F24" i="7" s="1"/>
  <c r="G24" i="7" s="1"/>
  <c r="H24" i="7" s="1"/>
  <c r="B25" i="7" s="1"/>
  <c r="C25" i="7" s="1"/>
  <c r="D25" i="7" s="1"/>
  <c r="E25" i="7" s="1"/>
  <c r="F25" i="7" s="1"/>
  <c r="G25" i="7" s="1"/>
  <c r="H25" i="7" s="1"/>
  <c r="B26" i="7" s="1"/>
  <c r="C26" i="7" s="1"/>
  <c r="D26" i="7" s="1"/>
  <c r="E26" i="7" s="1"/>
  <c r="F26" i="7" s="1"/>
  <c r="G26" i="7" s="1"/>
  <c r="H26" i="7" s="1"/>
  <c r="B27" i="7" s="1"/>
  <c r="C27" i="7" s="1"/>
  <c r="D27" i="7" s="1"/>
  <c r="E27" i="7" s="1"/>
  <c r="F27" i="7" s="1"/>
  <c r="G27" i="7" s="1"/>
  <c r="H27" i="7" s="1"/>
  <c r="B28" i="7" s="1"/>
  <c r="C28" i="7" s="1"/>
  <c r="D28" i="7" s="1"/>
  <c r="E28" i="7" s="1"/>
  <c r="F28" i="7" s="1"/>
  <c r="G28" i="7" s="1"/>
  <c r="H28" i="7" s="1"/>
  <c r="B29" i="7" s="1"/>
  <c r="C29" i="7" s="1"/>
  <c r="D29" i="7" s="1"/>
  <c r="E29" i="7" s="1"/>
  <c r="F29" i="7" s="1"/>
  <c r="G29" i="7" s="1"/>
  <c r="H29" i="7" s="1"/>
  <c r="R46" i="7"/>
  <c r="S46" i="7" s="1"/>
  <c r="T46" i="7" s="1"/>
  <c r="U46" i="7" s="1"/>
  <c r="V46" i="7" s="1"/>
  <c r="W46" i="7" s="1"/>
  <c r="X46" i="7" s="1"/>
  <c r="R47" i="7" s="1"/>
  <c r="S47" i="7" s="1"/>
  <c r="T47" i="7" s="1"/>
  <c r="U47" i="7" s="1"/>
  <c r="V47" i="7" s="1"/>
  <c r="W47" i="7" s="1"/>
  <c r="X47" i="7" s="1"/>
  <c r="R22" i="7" l="1"/>
  <c r="J24" i="7"/>
  <c r="K24" i="7" s="1"/>
  <c r="L24" i="7" s="1"/>
  <c r="M24" i="7" s="1"/>
  <c r="N24" i="7" s="1"/>
  <c r="O24" i="7" s="1"/>
  <c r="P24" i="7" s="1"/>
  <c r="J25" i="7" s="1"/>
  <c r="K25" i="7" s="1"/>
  <c r="L25" i="7" s="1"/>
  <c r="M25" i="7" s="1"/>
  <c r="N25" i="7" s="1"/>
  <c r="O25" i="7" s="1"/>
  <c r="P25" i="7" s="1"/>
  <c r="J26" i="7" s="1"/>
  <c r="K26" i="7" s="1"/>
  <c r="L26" i="7" s="1"/>
  <c r="M26" i="7" s="1"/>
  <c r="N26" i="7" s="1"/>
  <c r="O26" i="7" s="1"/>
  <c r="P26" i="7" s="1"/>
  <c r="J27" i="7" s="1"/>
  <c r="K27" i="7" s="1"/>
  <c r="L27" i="7" s="1"/>
  <c r="M27" i="7" s="1"/>
  <c r="N27" i="7" s="1"/>
  <c r="O27" i="7" s="1"/>
  <c r="P27" i="7" s="1"/>
  <c r="J28" i="7" s="1"/>
  <c r="K28" i="7" s="1"/>
  <c r="L28" i="7" s="1"/>
  <c r="M28" i="7" s="1"/>
  <c r="N28" i="7" s="1"/>
  <c r="O28" i="7" s="1"/>
  <c r="P28" i="7" s="1"/>
  <c r="J29" i="7" s="1"/>
  <c r="K29" i="7" s="1"/>
  <c r="L29" i="7" s="1"/>
  <c r="M29" i="7" s="1"/>
  <c r="N29" i="7" s="1"/>
  <c r="O29" i="7" s="1"/>
  <c r="P29" i="7" s="1"/>
  <c r="R24" i="7" l="1"/>
  <c r="S24" i="7" s="1"/>
  <c r="T24" i="7" s="1"/>
  <c r="U24" i="7" s="1"/>
  <c r="V24" i="7" s="1"/>
  <c r="W24" i="7" s="1"/>
  <c r="X24" i="7" s="1"/>
  <c r="R25" i="7" s="1"/>
  <c r="S25" i="7" s="1"/>
  <c r="T25" i="7" s="1"/>
  <c r="U25" i="7" s="1"/>
  <c r="V25" i="7" s="1"/>
  <c r="W25" i="7" s="1"/>
  <c r="X25" i="7" s="1"/>
  <c r="R26" i="7" s="1"/>
  <c r="S26" i="7" s="1"/>
  <c r="T26" i="7" s="1"/>
  <c r="U26" i="7" s="1"/>
  <c r="V26" i="7" s="1"/>
  <c r="W26" i="7" s="1"/>
  <c r="X26" i="7" s="1"/>
  <c r="R27" i="7" s="1"/>
  <c r="S27" i="7" s="1"/>
  <c r="T27" i="7" s="1"/>
  <c r="U27" i="7" s="1"/>
  <c r="V27" i="7" s="1"/>
  <c r="W27" i="7" s="1"/>
  <c r="X27" i="7" s="1"/>
  <c r="R28" i="7" s="1"/>
  <c r="S28" i="7" s="1"/>
  <c r="T28" i="7" s="1"/>
  <c r="U28" i="7" s="1"/>
  <c r="V28" i="7" s="1"/>
  <c r="W28" i="7" s="1"/>
  <c r="X28" i="7" s="1"/>
  <c r="R29" i="7" s="1"/>
  <c r="S29" i="7" s="1"/>
  <c r="T29" i="7" s="1"/>
  <c r="U29" i="7" s="1"/>
  <c r="V29" i="7" s="1"/>
  <c r="W29" i="7" s="1"/>
  <c r="X29" i="7" s="1"/>
  <c r="B31" i="7"/>
  <c r="B33" i="7" l="1"/>
  <c r="C33" i="7" s="1"/>
  <c r="D33" i="7" s="1"/>
  <c r="E33" i="7" s="1"/>
  <c r="F33" i="7" s="1"/>
  <c r="G33" i="7" s="1"/>
  <c r="H33" i="7" s="1"/>
  <c r="B34" i="7" s="1"/>
  <c r="C34" i="7" s="1"/>
  <c r="D34" i="7" s="1"/>
  <c r="E34" i="7" s="1"/>
  <c r="F34" i="7" s="1"/>
  <c r="G34" i="7" s="1"/>
  <c r="H34" i="7" s="1"/>
  <c r="B35" i="7" s="1"/>
  <c r="C35" i="7" s="1"/>
  <c r="D35" i="7" s="1"/>
  <c r="E35" i="7" s="1"/>
  <c r="F35" i="7" s="1"/>
  <c r="G35" i="7" s="1"/>
  <c r="H35" i="7" s="1"/>
  <c r="B36" i="7" s="1"/>
  <c r="C36" i="7" s="1"/>
  <c r="D36" i="7" s="1"/>
  <c r="E36" i="7" s="1"/>
  <c r="F36" i="7" s="1"/>
  <c r="G36" i="7" s="1"/>
  <c r="H36" i="7" s="1"/>
  <c r="B37" i="7" s="1"/>
  <c r="C37" i="7" s="1"/>
  <c r="D37" i="7" s="1"/>
  <c r="E37" i="7" s="1"/>
  <c r="F37" i="7" s="1"/>
  <c r="G37" i="7" s="1"/>
  <c r="H37" i="7" s="1"/>
  <c r="B38" i="7" s="1"/>
  <c r="C38" i="7" s="1"/>
  <c r="D38" i="7" s="1"/>
  <c r="E38" i="7" s="1"/>
  <c r="F38" i="7" s="1"/>
  <c r="G38" i="7" s="1"/>
  <c r="H38" i="7" s="1"/>
  <c r="J31" i="7"/>
  <c r="J33" i="7" l="1"/>
  <c r="K33" i="7" s="1"/>
  <c r="L33" i="7" s="1"/>
  <c r="M33" i="7" s="1"/>
  <c r="N33" i="7" s="1"/>
  <c r="O33" i="7" s="1"/>
  <c r="P33" i="7" s="1"/>
  <c r="J34" i="7" s="1"/>
  <c r="K34" i="7" s="1"/>
  <c r="L34" i="7" s="1"/>
  <c r="M34" i="7" s="1"/>
  <c r="N34" i="7" s="1"/>
  <c r="O34" i="7" s="1"/>
  <c r="P34" i="7" s="1"/>
  <c r="J35" i="7" s="1"/>
  <c r="K35" i="7" s="1"/>
  <c r="L35" i="7" s="1"/>
  <c r="M35" i="7" s="1"/>
  <c r="N35" i="7" s="1"/>
  <c r="O35" i="7" s="1"/>
  <c r="P35" i="7" s="1"/>
  <c r="J36" i="7" s="1"/>
  <c r="K36" i="7" s="1"/>
  <c r="L36" i="7" s="1"/>
  <c r="M36" i="7" s="1"/>
  <c r="N36" i="7" s="1"/>
  <c r="O36" i="7" s="1"/>
  <c r="P36" i="7" s="1"/>
  <c r="J37" i="7" s="1"/>
  <c r="K37" i="7" s="1"/>
  <c r="L37" i="7" s="1"/>
  <c r="M37" i="7" s="1"/>
  <c r="N37" i="7" s="1"/>
  <c r="O37" i="7" s="1"/>
  <c r="P37" i="7" s="1"/>
  <c r="J38" i="7" s="1"/>
  <c r="K38" i="7" s="1"/>
  <c r="L38" i="7" s="1"/>
  <c r="M38" i="7" s="1"/>
  <c r="N38" i="7" s="1"/>
  <c r="O38" i="7" s="1"/>
  <c r="P38" i="7" s="1"/>
  <c r="R31" i="7"/>
  <c r="B40" i="7" l="1"/>
  <c r="R33" i="7"/>
  <c r="S33" i="7" s="1"/>
  <c r="T33" i="7" s="1"/>
  <c r="U33" i="7" s="1"/>
  <c r="V33" i="7" s="1"/>
  <c r="W33" i="7" s="1"/>
  <c r="X33" i="7" s="1"/>
  <c r="R34" i="7" s="1"/>
  <c r="S34" i="7" s="1"/>
  <c r="T34" i="7" s="1"/>
  <c r="U34" i="7" s="1"/>
  <c r="V34" i="7" s="1"/>
  <c r="W34" i="7" s="1"/>
  <c r="X34" i="7" s="1"/>
  <c r="R35" i="7" s="1"/>
  <c r="S35" i="7" s="1"/>
  <c r="T35" i="7" s="1"/>
  <c r="U35" i="7" s="1"/>
  <c r="V35" i="7" s="1"/>
  <c r="W35" i="7" s="1"/>
  <c r="X35" i="7" s="1"/>
  <c r="R36" i="7" s="1"/>
  <c r="S36" i="7" s="1"/>
  <c r="T36" i="7" s="1"/>
  <c r="U36" i="7" s="1"/>
  <c r="V36" i="7" s="1"/>
  <c r="W36" i="7" s="1"/>
  <c r="X36" i="7" s="1"/>
  <c r="R37" i="7" s="1"/>
  <c r="S37" i="7" s="1"/>
  <c r="T37" i="7" s="1"/>
  <c r="U37" i="7" s="1"/>
  <c r="V37" i="7" s="1"/>
  <c r="W37" i="7" s="1"/>
  <c r="X37" i="7" s="1"/>
  <c r="R38" i="7" s="1"/>
  <c r="S38" i="7" s="1"/>
  <c r="T38" i="7" s="1"/>
  <c r="U38" i="7" s="1"/>
  <c r="V38" i="7" s="1"/>
  <c r="W38" i="7" s="1"/>
  <c r="X38" i="7" s="1"/>
  <c r="J40" i="7" l="1"/>
  <c r="B42" i="7"/>
  <c r="C42" i="7" s="1"/>
  <c r="D42" i="7" s="1"/>
  <c r="E42" i="7" s="1"/>
  <c r="F42" i="7" s="1"/>
  <c r="G42" i="7" s="1"/>
  <c r="H42" i="7" s="1"/>
  <c r="B43" i="7" s="1"/>
  <c r="C43" i="7" s="1"/>
  <c r="D43" i="7" s="1"/>
  <c r="E43" i="7" s="1"/>
  <c r="F43" i="7" s="1"/>
  <c r="G43" i="7" s="1"/>
  <c r="H43" i="7" s="1"/>
  <c r="B44" i="7" s="1"/>
  <c r="C44" i="7" s="1"/>
  <c r="D44" i="7" s="1"/>
  <c r="E44" i="7" s="1"/>
  <c r="F44" i="7" s="1"/>
  <c r="G44" i="7" s="1"/>
  <c r="H44" i="7" s="1"/>
  <c r="B45" i="7" s="1"/>
  <c r="C45" i="7" s="1"/>
  <c r="D45" i="7" s="1"/>
  <c r="E45" i="7" s="1"/>
  <c r="F45" i="7" s="1"/>
  <c r="G45" i="7" s="1"/>
  <c r="H45" i="7" s="1"/>
  <c r="J42" i="7" l="1"/>
  <c r="K42" i="7" s="1"/>
  <c r="L42" i="7" s="1"/>
  <c r="M42" i="7" s="1"/>
  <c r="N42" i="7" s="1"/>
  <c r="O42" i="7" s="1"/>
  <c r="P42" i="7" s="1"/>
  <c r="J43" i="7" s="1"/>
  <c r="K43" i="7" s="1"/>
  <c r="L43" i="7" s="1"/>
  <c r="M43" i="7" s="1"/>
  <c r="N43" i="7" s="1"/>
  <c r="O43" i="7" s="1"/>
  <c r="P43" i="7" s="1"/>
  <c r="J44" i="7" s="1"/>
  <c r="K44" i="7" s="1"/>
  <c r="L44" i="7" s="1"/>
  <c r="M44" i="7" s="1"/>
  <c r="N44" i="7" s="1"/>
  <c r="O44" i="7" s="1"/>
  <c r="P44" i="7" s="1"/>
  <c r="J45" i="7" s="1"/>
  <c r="K45" i="7" s="1"/>
  <c r="L45" i="7" s="1"/>
  <c r="M45" i="7" s="1"/>
  <c r="N45" i="7" s="1"/>
  <c r="O45" i="7" s="1"/>
  <c r="P45" i="7" s="1"/>
  <c r="R40" i="7"/>
  <c r="R42" i="7" s="1"/>
  <c r="S42" i="7" s="1"/>
  <c r="T42" i="7" s="1"/>
  <c r="U42" i="7" s="1"/>
  <c r="V42" i="7" s="1"/>
  <c r="W42" i="7" s="1"/>
  <c r="X42" i="7" s="1"/>
  <c r="R43" i="7" s="1"/>
  <c r="S43" i="7" s="1"/>
  <c r="T43" i="7" s="1"/>
  <c r="U43" i="7" s="1"/>
  <c r="V43" i="7" s="1"/>
  <c r="W43" i="7" s="1"/>
  <c r="X43" i="7" s="1"/>
  <c r="R44" i="7" s="1"/>
  <c r="S44" i="7" s="1"/>
  <c r="T44" i="7" s="1"/>
  <c r="U44" i="7" s="1"/>
  <c r="V44" i="7" s="1"/>
  <c r="W44" i="7" s="1"/>
  <c r="X44" i="7" s="1"/>
  <c r="R45" i="7" s="1"/>
  <c r="S45" i="7" s="1"/>
  <c r="T45" i="7" s="1"/>
  <c r="U45" i="7" s="1"/>
  <c r="V45" i="7" s="1"/>
  <c r="W45" i="7" s="1"/>
  <c r="X45" i="7" s="1"/>
</calcChain>
</file>

<file path=xl/sharedStrings.xml><?xml version="1.0" encoding="utf-8"?>
<sst xmlns="http://schemas.openxmlformats.org/spreadsheetml/2006/main" count="19" uniqueCount="17">
  <si>
    <t>https://www.vertex42.com/ExcelTemplates/yearly-calendar.html</t>
  </si>
  <si>
    <t xml:space="preserve">Start Day </t>
  </si>
  <si>
    <t xml:space="preserve">Month </t>
  </si>
  <si>
    <t xml:space="preserve">Year </t>
  </si>
  <si>
    <t>YEARLY CALENDARS by Vertex42.com</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</si>
  <si>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</si>
  <si>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About Vertex42</t>
  </si>
  <si>
    <t>About This Template</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</si>
  <si>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</si>
  <si>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1:Sun, 2:Mon …</t>
  </si>
  <si>
    <t>More Calendar Templates</t>
  </si>
  <si>
    <t>More Calendars, Planners, and Schedules</t>
  </si>
  <si>
    <t>Visit Vertex42.com to download other yearly calendars, monthly calendars, planners, and schedules for home, school, or work.</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</si>
  <si>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</si>
  <si>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 xml:space="preserve">2019 Hoopeston Recycling </t>
  </si>
  <si>
    <t xml:space="preserve">                                    Questions please call Republic Services at 800-797-9097</t>
  </si>
  <si>
    <r>
      <rPr>
        <b/>
        <sz val="14"/>
        <color theme="3" tint="0.59999389629810485"/>
        <rFont val="Calibri"/>
        <family val="2"/>
        <scheme val="minor"/>
      </rPr>
      <t>Recyling</t>
    </r>
    <r>
      <rPr>
        <b/>
        <sz val="14"/>
        <color theme="1" tint="0.34998626667073579"/>
        <rFont val="Calibri"/>
        <family val="2"/>
        <scheme val="minor"/>
      </rPr>
      <t xml:space="preserve"> Day       </t>
    </r>
    <r>
      <rPr>
        <b/>
        <sz val="14"/>
        <color theme="7"/>
        <rFont val="Calibri"/>
        <family val="2"/>
        <scheme val="minor"/>
      </rPr>
      <t>Holiday</t>
    </r>
    <r>
      <rPr>
        <b/>
        <sz val="14"/>
        <color theme="1" tint="0.34998626667073579"/>
        <rFont val="Calibri"/>
        <family val="2"/>
        <scheme val="minor"/>
      </rPr>
      <t xml:space="preserve"> all services 1 day delay on holiday weeks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</si>
</sst>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numFmt numFmtId="165" formatCode="mmmm\ \'yy"/>
  </numFmts>
  <fonts count="32" x14ac:knownFonts="1">
    <font>
      <sz val="10"/>
      <name val="Arial"/>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42"/>
      <color theme="4" tint="-0.249977111117893"/>
      <name val="Calibri"/>
      <family val="2"/>
      <scheme val="minor"/>
    </font>
    <font>
      <sz val="11"/>
      <color theme="1" tint="0.34998626667073579"/>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b/>
      <sz val="14"/>
      <color theme="1" tint="0.34998626667073579"/>
      <name val="Calibri"/>
      <family val="2"/>
      <scheme val="minor"/>
    </font>
    <font>
      <sz val="14"/>
      <color theme="6" tint="-0.249977111117893"/>
      <name val="Calibri"/>
      <family val="2"/>
      <scheme val="minor"/>
    </font>
    <font>
      <b/>
      <sz val="14"/>
      <color theme="3" tint="0.59999389629810485"/>
      <name val="Calibri"/>
      <family val="2"/>
      <scheme val="minor"/>
    </font>
    <font>
      <b/>
      <sz val="14"/>
      <color theme="7"/>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7"/>
        <bgColor indexed="64"/>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alignment vertical="top"/>
      <protection locked="0"/>
    </xf>
  </cellStyleXfs>
  <cellXfs count="52">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4" fillId="0" borderId="0" xfId="0" applyFont="1"/>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6" fillId="0" borderId="0" xfId="0" applyFont="1"/>
    <xf numFmtId="0" fontId="7" fillId="0" borderId="0" xfId="0" applyFont="1" applyAlignment="1" applyProtection="1">
      <alignment vertical="center"/>
    </xf>
    <xf numFmtId="0" fontId="8" fillId="0" borderId="0" xfId="1" applyFont="1" applyAlignment="1" applyProtection="1">
      <alignment vertical="center"/>
    </xf>
    <xf numFmtId="0" fontId="9" fillId="0" borderId="0" xfId="0" applyFont="1"/>
    <xf numFmtId="0" fontId="10" fillId="0" borderId="0" xfId="0" applyFont="1"/>
    <xf numFmtId="0" fontId="12" fillId="2" borderId="0" xfId="0" applyFont="1" applyFill="1" applyAlignment="1">
      <alignment vertical="center"/>
    </xf>
    <xf numFmtId="0" fontId="13" fillId="2" borderId="0" xfId="0" applyFont="1" applyFill="1" applyAlignment="1">
      <alignment horizontal="right" vertical="center"/>
    </xf>
    <xf numFmtId="0" fontId="14" fillId="2" borderId="0" xfId="0" applyFont="1" applyFill="1" applyAlignment="1">
      <alignment vertical="center"/>
    </xf>
    <xf numFmtId="0" fontId="12" fillId="2" borderId="0" xfId="0" applyFont="1" applyFill="1" applyBorder="1" applyAlignment="1">
      <alignment horizontal="right" vertical="center"/>
    </xf>
    <xf numFmtId="0" fontId="15" fillId="0" borderId="0" xfId="0" applyFont="1" applyBorder="1" applyAlignment="1">
      <alignment vertical="center"/>
    </xf>
    <xf numFmtId="0" fontId="17" fillId="2" borderId="0" xfId="0" applyFont="1" applyFill="1" applyBorder="1" applyAlignment="1">
      <alignment horizontal="center" vertical="center"/>
    </xf>
    <xf numFmtId="0" fontId="18" fillId="0" borderId="0" xfId="0" applyFont="1" applyAlignment="1" applyProtection="1">
      <alignment vertical="center"/>
    </xf>
    <xf numFmtId="0" fontId="21" fillId="0" borderId="0" xfId="0" applyFont="1" applyAlignment="1">
      <alignment vertical="center"/>
    </xf>
    <xf numFmtId="0" fontId="21" fillId="0" borderId="0" xfId="0" applyFont="1" applyAlignment="1">
      <alignment vertical="top" wrapText="1"/>
    </xf>
    <xf numFmtId="0" fontId="2" fillId="0" borderId="0" xfId="0" applyFont="1"/>
    <xf numFmtId="0" fontId="2" fillId="0" borderId="0" xfId="0" applyFont="1" applyAlignment="1">
      <alignment vertical="top"/>
    </xf>
    <xf numFmtId="0" fontId="22" fillId="0" borderId="0" xfId="0" applyFont="1" applyAlignment="1">
      <alignment horizontal="left" vertical="top" wrapText="1" indent="1"/>
    </xf>
    <xf numFmtId="0" fontId="22" fillId="0" borderId="0" xfId="0" applyFont="1" applyAlignment="1">
      <alignment vertical="top" wrapText="1"/>
    </xf>
    <xf numFmtId="0" fontId="23" fillId="0" borderId="0" xfId="0" applyFont="1"/>
    <xf numFmtId="0" fontId="24" fillId="0" borderId="0" xfId="0" applyFont="1" applyAlignment="1">
      <alignment vertical="center"/>
    </xf>
    <xf numFmtId="0" fontId="26"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lignment horizontal="left" vertical="center"/>
    </xf>
    <xf numFmtId="0" fontId="19" fillId="0" borderId="0" xfId="0" applyFont="1" applyAlignment="1">
      <alignment vertical="center"/>
    </xf>
    <xf numFmtId="0" fontId="25" fillId="0" borderId="0" xfId="0" applyFont="1" applyAlignment="1">
      <alignment horizontal="left" vertical="center"/>
    </xf>
    <xf numFmtId="0" fontId="26" fillId="0" borderId="0" xfId="0" applyFont="1" applyAlignment="1" applyProtection="1">
      <alignment horizontal="left" vertical="center"/>
    </xf>
    <xf numFmtId="0" fontId="27" fillId="0" borderId="0" xfId="1" applyFont="1" applyAlignment="1" applyProtection="1">
      <alignment horizontal="left" indent="1"/>
    </xf>
    <xf numFmtId="164" fontId="3" fillId="4" borderId="0" xfId="0" applyNumberFormat="1" applyFont="1" applyFill="1" applyBorder="1" applyAlignment="1">
      <alignment horizontal="center" vertical="center"/>
    </xf>
    <xf numFmtId="0" fontId="29" fillId="0" borderId="0" xfId="0" applyFont="1"/>
    <xf numFmtId="164" fontId="3" fillId="5"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1" fillId="0" borderId="0" xfId="0" applyFont="1" applyAlignment="1">
      <alignment horizontal="left" vertical="top" wrapText="1"/>
    </xf>
    <xf numFmtId="165" fontId="16" fillId="3" borderId="0" xfId="0" applyNumberFormat="1" applyFont="1" applyFill="1" applyBorder="1" applyAlignment="1">
      <alignment horizontal="center" vertical="center"/>
    </xf>
    <xf numFmtId="0" fontId="11" fillId="3"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0" fillId="0" borderId="0" xfId="0" applyFont="1" applyFill="1" applyBorder="1" applyAlignment="1">
      <alignment horizontal="center" vertical="center"/>
    </xf>
  </cellXfs>
  <cellStyles count="2">
    <cellStyle name="Hyperlink" xfId="1" builtinId="8"/>
    <cellStyle name="Normal"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276224</xdr:colOff>
      <xdr:row>0</xdr:row>
      <xdr:rowOff>47625</xdr:rowOff>
    </xdr:from>
    <xdr:to>
      <xdr:col>26</xdr:col>
      <xdr:colOff>1904999</xdr:colOff>
      <xdr:row>8</xdr:row>
      <xdr:rowOff>62865</xdr:rowOff>
    </xdr:to>
    <xdr:pic>
      <xdr:nvPicPr>
        <xdr:cNvPr id="3" name="Picture 2">
          <a:hlinkClick xmlns:r="http://schemas.openxmlformats.org/officeDocument/2006/relationships" r:id="rId1"/>
          <a:extLst>
            <a:ext uri="{FF2B5EF4-FFF2-40B4-BE49-F238E27FC236}">
              <a16:creationId xmlns="" xmlns:a16="http://schemas.microsoft.com/office/drawing/2014/main" id="{00000000-0008-0000-0000-000004000000}"/>
            </a:ext>
            <a:ext uri="{C183D7F6-B498-43B3-948B-1728B52AA6E4}">
              <adec:decorative xmlns=""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twoCellAnchor>
    <xdr:from>
      <xdr:col>7</xdr:col>
      <xdr:colOff>274320</xdr:colOff>
      <xdr:row>8</xdr:row>
      <xdr:rowOff>30480</xdr:rowOff>
    </xdr:from>
    <xdr:to>
      <xdr:col>16</xdr:col>
      <xdr:colOff>68580</xdr:colOff>
      <xdr:row>9</xdr:row>
      <xdr:rowOff>60960</xdr:rowOff>
    </xdr:to>
    <xdr:pic>
      <xdr:nvPicPr>
        <xdr:cNvPr id="5" name="Picture 8" descr="CA11224064.gi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4560" y="396240"/>
          <a:ext cx="2331720"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 xmlns:a16="http://schemas.microsoft.com/office/drawing/2014/main" id="{A63A57BD-28AF-421E-AA3A-4073AF2F77EC}"/>
            </a:ext>
            <a:ext uri="{C183D7F6-B498-43B3-948B-1728B52AA6E4}">
              <adec:decorative xmlns=""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ExcelTemplates/yearly-calendar.html?utm_source=ms&amp;utm_medium=file&amp;utm_campaign=office&amp;utm_term=calendar1&amp;utm_content=ur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8"/>
  <sheetViews>
    <sheetView showGridLines="0" tabSelected="1" topLeftCell="A7" workbookViewId="0">
      <selection activeCell="B9" sqref="B9:X9"/>
    </sheetView>
  </sheetViews>
  <sheetFormatPr defaultColWidth="9.109375" defaultRowHeight="13.8" x14ac:dyDescent="0.3"/>
  <cols>
    <col min="1" max="1" width="3.33203125" style="2" customWidth="1"/>
    <col min="2" max="24" width="4.109375" style="2" customWidth="1"/>
    <col min="25" max="25" width="3.33203125" style="2" customWidth="1"/>
    <col min="26" max="26" width="4.109375" style="2" customWidth="1"/>
    <col min="27" max="27" width="38.5546875" style="2" customWidth="1"/>
    <col min="28" max="16384" width="9.109375" style="2"/>
  </cols>
  <sheetData>
    <row r="1" spans="1:28" s="3" customFormat="1" ht="41.4" hidden="1" customHeight="1" x14ac:dyDescent="0.25">
      <c r="A1" s="47"/>
      <c r="B1" s="47"/>
      <c r="C1" s="47"/>
      <c r="D1" s="47"/>
      <c r="E1" s="47"/>
      <c r="F1" s="47"/>
      <c r="G1" s="47"/>
      <c r="H1" s="47"/>
      <c r="I1" s="47"/>
      <c r="J1" s="47"/>
      <c r="K1" s="47"/>
      <c r="L1" s="47"/>
      <c r="M1" s="47"/>
      <c r="N1" s="47"/>
      <c r="O1" s="47"/>
      <c r="P1" s="47"/>
      <c r="Q1" s="47"/>
      <c r="R1" s="47"/>
      <c r="S1" s="47"/>
      <c r="T1" s="47"/>
      <c r="U1" s="47"/>
      <c r="V1" s="47"/>
      <c r="W1" s="47"/>
      <c r="X1" s="47"/>
      <c r="Y1" s="47"/>
      <c r="AA1" s="15"/>
    </row>
    <row r="2" spans="1:28" hidden="1" x14ac:dyDescent="0.3">
      <c r="A2" s="1"/>
      <c r="B2" s="1"/>
      <c r="C2" s="1"/>
      <c r="D2" s="1"/>
      <c r="E2" s="1"/>
      <c r="F2" s="1"/>
      <c r="G2" s="1"/>
      <c r="H2" s="1"/>
      <c r="I2" s="1"/>
      <c r="J2" s="1"/>
      <c r="K2" s="1"/>
      <c r="L2" s="1"/>
      <c r="M2" s="1"/>
      <c r="N2" s="1"/>
      <c r="O2" s="1"/>
      <c r="P2" s="1"/>
      <c r="Q2" s="1"/>
      <c r="R2" s="1"/>
      <c r="S2" s="1"/>
      <c r="T2" s="1"/>
      <c r="U2" s="1"/>
      <c r="V2" s="1"/>
      <c r="W2" s="1"/>
      <c r="X2" s="1"/>
      <c r="Y2" s="1"/>
    </row>
    <row r="3" spans="1:28" ht="16.5" hidden="1" customHeight="1" x14ac:dyDescent="0.3">
      <c r="A3" s="19"/>
      <c r="B3" s="19"/>
      <c r="C3" s="20" t="s">
        <v>3</v>
      </c>
      <c r="D3" s="48">
        <v>2019</v>
      </c>
      <c r="E3" s="49"/>
      <c r="F3" s="50"/>
      <c r="G3" s="19"/>
      <c r="H3" s="19"/>
      <c r="I3" s="20" t="s">
        <v>2</v>
      </c>
      <c r="J3" s="48">
        <v>1</v>
      </c>
      <c r="K3" s="50"/>
      <c r="L3" s="19"/>
      <c r="M3" s="19"/>
      <c r="N3" s="20" t="s">
        <v>1</v>
      </c>
      <c r="O3" s="48">
        <v>1</v>
      </c>
      <c r="P3" s="50"/>
      <c r="Q3" s="21" t="s">
        <v>9</v>
      </c>
      <c r="R3" s="19"/>
      <c r="S3" s="19"/>
      <c r="T3" s="19"/>
      <c r="U3" s="19"/>
      <c r="V3" s="19"/>
      <c r="W3" s="19"/>
      <c r="X3" s="22"/>
      <c r="Y3" s="19"/>
      <c r="AA3" s="34" t="s">
        <v>4</v>
      </c>
      <c r="AB3" s="25"/>
    </row>
    <row r="4" spans="1:28" hidden="1" x14ac:dyDescent="0.3">
      <c r="A4" s="1"/>
      <c r="B4" s="1"/>
      <c r="C4" s="1"/>
      <c r="D4" s="1"/>
      <c r="E4" s="1"/>
      <c r="F4" s="1"/>
      <c r="G4" s="1"/>
      <c r="H4" s="1"/>
      <c r="I4" s="1"/>
      <c r="J4" s="1"/>
      <c r="K4" s="1"/>
      <c r="L4" s="1"/>
      <c r="M4" s="1"/>
      <c r="N4" s="1"/>
      <c r="O4" s="1"/>
      <c r="P4" s="1"/>
      <c r="Q4" s="1"/>
      <c r="R4" s="1"/>
      <c r="S4" s="1"/>
      <c r="T4" s="1"/>
      <c r="U4" s="1"/>
      <c r="V4" s="1"/>
      <c r="W4" s="1"/>
      <c r="X4" s="1"/>
      <c r="Y4" s="1"/>
      <c r="AA4" s="16" t="s">
        <v>0</v>
      </c>
      <c r="AB4" s="16"/>
    </row>
    <row r="5" spans="1:28" hidden="1" x14ac:dyDescent="0.3"/>
    <row r="6" spans="1:28" s="28" customFormat="1" hidden="1" x14ac:dyDescent="0.3"/>
    <row r="7" spans="1:28" s="28" customFormat="1" ht="10.199999999999999" customHeight="1" x14ac:dyDescent="0.3"/>
    <row r="8" spans="1:28" s="28" customFormat="1" ht="18.600000000000001" customHeight="1" x14ac:dyDescent="0.3"/>
    <row r="9" spans="1:28" ht="42" customHeight="1" x14ac:dyDescent="0.3">
      <c r="B9" s="51"/>
      <c r="C9" s="51"/>
      <c r="D9" s="51"/>
      <c r="E9" s="51"/>
      <c r="F9" s="51"/>
      <c r="G9" s="51"/>
      <c r="H9" s="51"/>
      <c r="I9" s="51"/>
      <c r="J9" s="51"/>
      <c r="K9" s="51"/>
      <c r="L9" s="51"/>
      <c r="M9" s="51"/>
      <c r="N9" s="51"/>
      <c r="O9" s="51"/>
      <c r="P9" s="51"/>
      <c r="Q9" s="51"/>
      <c r="R9" s="51"/>
      <c r="S9" s="51"/>
      <c r="T9" s="51"/>
      <c r="U9" s="51"/>
      <c r="V9" s="51"/>
      <c r="W9" s="51"/>
      <c r="X9" s="51"/>
      <c r="AA9" s="16"/>
    </row>
    <row r="10" spans="1:28" s="28" customFormat="1" ht="42" customHeight="1" x14ac:dyDescent="0.3">
      <c r="B10" s="51" t="s">
        <v>14</v>
      </c>
      <c r="C10" s="51"/>
      <c r="D10" s="51"/>
      <c r="E10" s="51"/>
      <c r="F10" s="51"/>
      <c r="G10" s="51"/>
      <c r="H10" s="51"/>
      <c r="I10" s="51"/>
      <c r="J10" s="51"/>
      <c r="K10" s="51"/>
      <c r="L10" s="51"/>
      <c r="M10" s="51"/>
      <c r="N10" s="51"/>
      <c r="O10" s="51"/>
      <c r="P10" s="51"/>
      <c r="Q10" s="51"/>
      <c r="R10" s="51"/>
      <c r="S10" s="51"/>
      <c r="T10" s="51"/>
      <c r="U10" s="51"/>
      <c r="V10" s="51"/>
      <c r="W10" s="51"/>
      <c r="X10" s="51"/>
      <c r="AA10" s="16"/>
    </row>
    <row r="11" spans="1:28" ht="18" x14ac:dyDescent="0.3">
      <c r="B11" s="44" t="s">
        <v>16</v>
      </c>
      <c r="C11" s="44"/>
      <c r="D11" s="44"/>
      <c r="E11" s="44"/>
      <c r="F11" s="44"/>
      <c r="G11" s="44"/>
      <c r="H11" s="44"/>
      <c r="I11" s="44"/>
      <c r="J11" s="44"/>
      <c r="K11" s="44"/>
      <c r="L11" s="44"/>
      <c r="M11" s="44"/>
      <c r="N11" s="44"/>
      <c r="O11" s="44"/>
      <c r="P11" s="44"/>
      <c r="Q11" s="44"/>
      <c r="R11" s="44"/>
      <c r="S11" s="44"/>
      <c r="T11" s="44"/>
      <c r="U11" s="44"/>
      <c r="V11" s="44"/>
      <c r="W11" s="44"/>
      <c r="X11" s="44"/>
      <c r="AA11" s="26"/>
    </row>
    <row r="12" spans="1:28" ht="18" x14ac:dyDescent="0.35">
      <c r="A12" s="42" t="s">
        <v>15</v>
      </c>
      <c r="B12" s="3"/>
      <c r="C12" s="3"/>
      <c r="D12" s="3"/>
      <c r="E12" s="3"/>
      <c r="F12" s="3"/>
      <c r="G12" s="3"/>
      <c r="H12" s="3"/>
      <c r="I12" s="3"/>
      <c r="J12" s="3"/>
      <c r="K12" s="3"/>
      <c r="L12" s="3"/>
      <c r="M12" s="3"/>
      <c r="N12" s="3"/>
      <c r="O12" s="3"/>
      <c r="P12" s="3"/>
      <c r="Q12" s="3"/>
      <c r="R12" s="3"/>
      <c r="S12" s="3"/>
      <c r="T12" s="3"/>
      <c r="U12" s="3"/>
      <c r="V12" s="3"/>
      <c r="W12" s="3"/>
      <c r="X12" s="3"/>
      <c r="AA12" s="17"/>
    </row>
    <row r="13" spans="1:28" s="5" customFormat="1" ht="21" x14ac:dyDescent="0.4">
      <c r="A13" s="14"/>
      <c r="B13" s="46">
        <f>DATE(D3,J3,1)</f>
        <v>43466</v>
      </c>
      <c r="C13" s="46"/>
      <c r="D13" s="46"/>
      <c r="E13" s="46"/>
      <c r="F13" s="46"/>
      <c r="G13" s="46"/>
      <c r="H13" s="46"/>
      <c r="I13" s="23"/>
      <c r="J13" s="46">
        <f>DATE(YEAR(B13+42),MONTH(B13+42),1)</f>
        <v>43497</v>
      </c>
      <c r="K13" s="46"/>
      <c r="L13" s="46"/>
      <c r="M13" s="46"/>
      <c r="N13" s="46"/>
      <c r="O13" s="46"/>
      <c r="P13" s="46"/>
      <c r="Q13" s="23"/>
      <c r="R13" s="46">
        <f>DATE(YEAR(J13+42),MONTH(J13+42),1)</f>
        <v>43525</v>
      </c>
      <c r="S13" s="46"/>
      <c r="T13" s="46"/>
      <c r="U13" s="46"/>
      <c r="V13" s="46"/>
      <c r="W13" s="46"/>
      <c r="X13" s="46"/>
      <c r="AA13" s="17"/>
    </row>
    <row r="14" spans="1:28" s="7" customFormat="1" ht="18" x14ac:dyDescent="0.35">
      <c r="A14" s="5"/>
      <c r="B14" s="24" t="str">
        <f>CHOOSE(1+MOD($O$3+1-2,7),"S","M","T","W","T","F","S")</f>
        <v>S</v>
      </c>
      <c r="C14" s="24" t="str">
        <f>CHOOSE(1+MOD($O$3+2-2,7),"S","M","T","W","T","F","S")</f>
        <v>M</v>
      </c>
      <c r="D14" s="24" t="str">
        <f>CHOOSE(1+MOD($O$3+3-2,7),"S","M","T","W","T","F","S")</f>
        <v>T</v>
      </c>
      <c r="E14" s="24" t="str">
        <f>CHOOSE(1+MOD($O$3+4-2,7),"S","M","T","W","T","F","S")</f>
        <v>W</v>
      </c>
      <c r="F14" s="24" t="str">
        <f>CHOOSE(1+MOD($O$3+5-2,7),"S","M","T","W","T","F","S")</f>
        <v>T</v>
      </c>
      <c r="G14" s="24" t="str">
        <f>CHOOSE(1+MOD($O$3+6-2,7),"S","M","T","W","T","F","S")</f>
        <v>F</v>
      </c>
      <c r="H14" s="24" t="str">
        <f>CHOOSE(1+MOD($O$3+7-2,7),"S","M","T","W","T","F","S")</f>
        <v>S</v>
      </c>
      <c r="I14" s="8"/>
      <c r="J14" s="24" t="str">
        <f>CHOOSE(1+MOD($O$3+1-2,7),"S","M","T","W","T","F","S")</f>
        <v>S</v>
      </c>
      <c r="K14" s="24" t="str">
        <f>CHOOSE(1+MOD($O$3+2-2,7),"S","M","T","W","T","F","S")</f>
        <v>M</v>
      </c>
      <c r="L14" s="24" t="str">
        <f>CHOOSE(1+MOD($O$3+3-2,7),"S","M","T","W","T","F","S")</f>
        <v>T</v>
      </c>
      <c r="M14" s="24" t="str">
        <f>CHOOSE(1+MOD($O$3+4-2,7),"S","M","T","W","T","F","S")</f>
        <v>W</v>
      </c>
      <c r="N14" s="24" t="str">
        <f>CHOOSE(1+MOD($O$3+5-2,7),"S","M","T","W","T","F","S")</f>
        <v>T</v>
      </c>
      <c r="O14" s="24" t="str">
        <f>CHOOSE(1+MOD($O$3+6-2,7),"S","M","T","W","T","F","S")</f>
        <v>F</v>
      </c>
      <c r="P14" s="24" t="str">
        <f>CHOOSE(1+MOD($O$3+7-2,7),"S","M","T","W","T","F","S")</f>
        <v>S</v>
      </c>
      <c r="Q14" s="9"/>
      <c r="R14" s="24" t="str">
        <f>CHOOSE(1+MOD($O$3+1-2,7),"S","M","T","W","T","F","S")</f>
        <v>S</v>
      </c>
      <c r="S14" s="24" t="str">
        <f>CHOOSE(1+MOD($O$3+2-2,7),"S","M","T","W","T","F","S")</f>
        <v>M</v>
      </c>
      <c r="T14" s="24" t="str">
        <f>CHOOSE(1+MOD($O$3+3-2,7),"S","M","T","W","T","F","S")</f>
        <v>T</v>
      </c>
      <c r="U14" s="24" t="str">
        <f>CHOOSE(1+MOD($O$3+4-2,7),"S","M","T","W","T","F","S")</f>
        <v>W</v>
      </c>
      <c r="V14" s="24" t="str">
        <f>CHOOSE(1+MOD($O$3+5-2,7),"S","M","T","W","T","F","S")</f>
        <v>T</v>
      </c>
      <c r="W14" s="24" t="str">
        <f>CHOOSE(1+MOD($O$3+6-2,7),"S","M","T","W","T","F","S")</f>
        <v>F</v>
      </c>
      <c r="X14" s="24" t="str">
        <f>CHOOSE(1+MOD($O$3+7-2,7),"S","M","T","W","T","F","S")</f>
        <v>S</v>
      </c>
      <c r="AA14" s="45"/>
    </row>
    <row r="15" spans="1:28" s="10" customFormat="1" ht="18" x14ac:dyDescent="0.35">
      <c r="A15" s="5"/>
      <c r="B15" s="13" t="str">
        <f>IF(WEEKDAY(B13,1)=MOD($O$3,7),B13,"")</f>
        <v/>
      </c>
      <c r="C15" s="13" t="str">
        <f>IF(B15="",IF(WEEKDAY(B13,1)=MOD($O$3,7)+1,B13,""),B15+1)</f>
        <v/>
      </c>
      <c r="D15" s="43">
        <f>IF(C15="",IF(WEEKDAY(B13,1)=MOD($O$3+1,7)+1,B13,""),C15+1)</f>
        <v>43466</v>
      </c>
      <c r="E15" s="13">
        <f>IF(D15="",IF(WEEKDAY(B13,1)=MOD($O$3+2,7)+1,B13,""),D15+1)</f>
        <v>43467</v>
      </c>
      <c r="F15" s="13">
        <f>IF(E15="",IF(WEEKDAY(B13,1)=MOD($O$3+3,7)+1,B13,""),E15+1)</f>
        <v>43468</v>
      </c>
      <c r="G15" s="13">
        <f>IF(F15="",IF(WEEKDAY(B13,1)=MOD($O$3+4,7)+1,B13,""),F15+1)</f>
        <v>43469</v>
      </c>
      <c r="H15" s="41">
        <f>IF(G15="",IF(WEEKDAY(B13,1)=MOD($O$3+5,7)+1,B13,""),G15+1)</f>
        <v>43470</v>
      </c>
      <c r="I15" s="8"/>
      <c r="J15" s="13" t="str">
        <f>IF(WEEKDAY(J13,1)=MOD($O$3,7),J13,"")</f>
        <v/>
      </c>
      <c r="K15" s="13" t="str">
        <f>IF(J15="",IF(WEEKDAY(J13,1)=MOD($O$3,7)+1,J13,""),J15+1)</f>
        <v/>
      </c>
      <c r="L15" s="13" t="str">
        <f>IF(K15="",IF(WEEKDAY(J13,1)=MOD($O$3+1,7)+1,J13,""),K15+1)</f>
        <v/>
      </c>
      <c r="M15" s="13" t="str">
        <f>IF(L15="",IF(WEEKDAY(J13,1)=MOD($O$3+2,7)+1,J13,""),L15+1)</f>
        <v/>
      </c>
      <c r="N15" s="13" t="str">
        <f>IF(M15="",IF(WEEKDAY(J13,1)=MOD($O$3+3,7)+1,J13,""),M15+1)</f>
        <v/>
      </c>
      <c r="O15" s="41">
        <f>IF(N15="",IF(WEEKDAY(J13,1)=MOD($O$3+4,7)+1,J13,""),N15+1)</f>
        <v>43497</v>
      </c>
      <c r="P15" s="13">
        <f>IF(O15="",IF(WEEKDAY(J13,1)=MOD($O$3+5,7)+1,J13,""),O15+1)</f>
        <v>43498</v>
      </c>
      <c r="Q15" s="8"/>
      <c r="R15" s="13" t="str">
        <f>IF(WEEKDAY(R13,1)=MOD($O$3,7),R13,"")</f>
        <v/>
      </c>
      <c r="S15" s="13" t="str">
        <f>IF(R15="",IF(WEEKDAY(R13,1)=MOD($O$3,7)+1,R13,""),R15+1)</f>
        <v/>
      </c>
      <c r="T15" s="13" t="str">
        <f>IF(S15="",IF(WEEKDAY(R13,1)=MOD($O$3+1,7)+1,R13,""),S15+1)</f>
        <v/>
      </c>
      <c r="U15" s="13" t="str">
        <f>IF(T15="",IF(WEEKDAY(R13,1)=MOD($O$3+2,7)+1,R13,""),T15+1)</f>
        <v/>
      </c>
      <c r="V15" s="13" t="str">
        <f>IF(U15="",IF(WEEKDAY(R13,1)=MOD($O$3+3,7)+1,R13,""),U15+1)</f>
        <v/>
      </c>
      <c r="W15" s="41">
        <f>IF(V15="",IF(WEEKDAY(R13,1)=MOD($O$3+4,7)+1,R13,""),V15+1)</f>
        <v>43525</v>
      </c>
      <c r="X15" s="13">
        <f>IF(W15="",IF(WEEKDAY(R13,1)=MOD($O$3+5,7)+1,R13,""),W15+1)</f>
        <v>43526</v>
      </c>
      <c r="AA15" s="45"/>
    </row>
    <row r="16" spans="1:28" s="10" customFormat="1" ht="18" x14ac:dyDescent="0.35">
      <c r="A16" s="5"/>
      <c r="B16" s="13">
        <f>IF(H15="","",IF(MONTH(H15+1)&lt;&gt;MONTH(H15),"",H15+1))</f>
        <v>43471</v>
      </c>
      <c r="C16" s="13">
        <f>IF(B16="","",IF(MONTH(B16+1)&lt;&gt;MONTH(B16),"",B16+1))</f>
        <v>43472</v>
      </c>
      <c r="D16" s="13">
        <f t="shared" ref="D16:H20" si="0">IF(C16="","",IF(MONTH(C16+1)&lt;&gt;MONTH(C16),"",C16+1))</f>
        <v>43473</v>
      </c>
      <c r="E16" s="13">
        <f t="shared" si="0"/>
        <v>43474</v>
      </c>
      <c r="F16" s="13">
        <f t="shared" si="0"/>
        <v>43475</v>
      </c>
      <c r="G16" s="13">
        <f t="shared" si="0"/>
        <v>43476</v>
      </c>
      <c r="H16" s="13">
        <f t="shared" si="0"/>
        <v>43477</v>
      </c>
      <c r="I16" s="8"/>
      <c r="J16" s="13">
        <f>IF(P15="","",IF(MONTH(P15+1)&lt;&gt;MONTH(P15),"",P15+1))</f>
        <v>43499</v>
      </c>
      <c r="K16" s="13">
        <f>IF(J16="","",IF(MONTH(J16+1)&lt;&gt;MONTH(J16),"",J16+1))</f>
        <v>43500</v>
      </c>
      <c r="L16" s="13">
        <f t="shared" ref="L16:L20" si="1">IF(K16="","",IF(MONTH(K16+1)&lt;&gt;MONTH(K16),"",K16+1))</f>
        <v>43501</v>
      </c>
      <c r="M16" s="13">
        <f t="shared" ref="M16:M20" si="2">IF(L16="","",IF(MONTH(L16+1)&lt;&gt;MONTH(L16),"",L16+1))</f>
        <v>43502</v>
      </c>
      <c r="N16" s="13">
        <f t="shared" ref="N16:N20" si="3">IF(M16="","",IF(MONTH(M16+1)&lt;&gt;MONTH(M16),"",M16+1))</f>
        <v>43503</v>
      </c>
      <c r="O16" s="13">
        <f t="shared" ref="O16:O20" si="4">IF(N16="","",IF(MONTH(N16+1)&lt;&gt;MONTH(N16),"",N16+1))</f>
        <v>43504</v>
      </c>
      <c r="P16" s="13">
        <f t="shared" ref="P16:P20" si="5">IF(O16="","",IF(MONTH(O16+1)&lt;&gt;MONTH(O16),"",O16+1))</f>
        <v>43505</v>
      </c>
      <c r="Q16" s="8"/>
      <c r="R16" s="13">
        <f>IF(X15="","",IF(MONTH(X15+1)&lt;&gt;MONTH(X15),"",X15+1))</f>
        <v>43527</v>
      </c>
      <c r="S16" s="13">
        <f>IF(R16="","",IF(MONTH(R16+1)&lt;&gt;MONTH(R16),"",R16+1))</f>
        <v>43528</v>
      </c>
      <c r="T16" s="13">
        <f t="shared" ref="T16:T20" si="6">IF(S16="","",IF(MONTH(S16+1)&lt;&gt;MONTH(S16),"",S16+1))</f>
        <v>43529</v>
      </c>
      <c r="U16" s="13">
        <f t="shared" ref="U16:U20" si="7">IF(T16="","",IF(MONTH(T16+1)&lt;&gt;MONTH(T16),"",T16+1))</f>
        <v>43530</v>
      </c>
      <c r="V16" s="13">
        <f t="shared" ref="V16:V20" si="8">IF(U16="","",IF(MONTH(U16+1)&lt;&gt;MONTH(U16),"",U16+1))</f>
        <v>43531</v>
      </c>
      <c r="W16" s="13">
        <f t="shared" ref="W16:W20" si="9">IF(V16="","",IF(MONTH(V16+1)&lt;&gt;MONTH(V16),"",V16+1))</f>
        <v>43532</v>
      </c>
      <c r="X16" s="13">
        <f t="shared" ref="X16:X20" si="10">IF(W16="","",IF(MONTH(W16+1)&lt;&gt;MONTH(W16),"",W16+1))</f>
        <v>43533</v>
      </c>
      <c r="AA16" s="45"/>
    </row>
    <row r="17" spans="1:27" s="10" customFormat="1" ht="18" x14ac:dyDescent="0.35">
      <c r="A17" s="5"/>
      <c r="B17" s="13">
        <f>IF(H16="","",IF(MONTH(H16+1)&lt;&gt;MONTH(H16),"",H16+1))</f>
        <v>43478</v>
      </c>
      <c r="C17" s="13">
        <f>IF(B17="","",IF(MONTH(B17+1)&lt;&gt;MONTH(B17),"",B17+1))</f>
        <v>43479</v>
      </c>
      <c r="D17" s="13">
        <f t="shared" si="0"/>
        <v>43480</v>
      </c>
      <c r="E17" s="13">
        <f t="shared" si="0"/>
        <v>43481</v>
      </c>
      <c r="F17" s="13">
        <f t="shared" si="0"/>
        <v>43482</v>
      </c>
      <c r="G17" s="41">
        <f t="shared" si="0"/>
        <v>43483</v>
      </c>
      <c r="H17" s="13">
        <f t="shared" si="0"/>
        <v>43484</v>
      </c>
      <c r="I17" s="8"/>
      <c r="J17" s="13">
        <f>IF(P16="","",IF(MONTH(P16+1)&lt;&gt;MONTH(P16),"",P16+1))</f>
        <v>43506</v>
      </c>
      <c r="K17" s="13">
        <f>IF(J17="","",IF(MONTH(J17+1)&lt;&gt;MONTH(J17),"",J17+1))</f>
        <v>43507</v>
      </c>
      <c r="L17" s="13">
        <f t="shared" si="1"/>
        <v>43508</v>
      </c>
      <c r="M17" s="13">
        <f t="shared" si="2"/>
        <v>43509</v>
      </c>
      <c r="N17" s="13">
        <f t="shared" si="3"/>
        <v>43510</v>
      </c>
      <c r="O17" s="41">
        <f t="shared" si="4"/>
        <v>43511</v>
      </c>
      <c r="P17" s="13">
        <f t="shared" si="5"/>
        <v>43512</v>
      </c>
      <c r="Q17" s="8"/>
      <c r="R17" s="13">
        <f>IF(X16="","",IF(MONTH(X16+1)&lt;&gt;MONTH(X16),"",X16+1))</f>
        <v>43534</v>
      </c>
      <c r="S17" s="13">
        <f>IF(R17="","",IF(MONTH(R17+1)&lt;&gt;MONTH(R17),"",R17+1))</f>
        <v>43535</v>
      </c>
      <c r="T17" s="13">
        <f t="shared" si="6"/>
        <v>43536</v>
      </c>
      <c r="U17" s="13">
        <f t="shared" si="7"/>
        <v>43537</v>
      </c>
      <c r="V17" s="13">
        <f t="shared" si="8"/>
        <v>43538</v>
      </c>
      <c r="W17" s="41">
        <f t="shared" si="9"/>
        <v>43539</v>
      </c>
      <c r="X17" s="13">
        <f t="shared" si="10"/>
        <v>43540</v>
      </c>
      <c r="AA17" s="45"/>
    </row>
    <row r="18" spans="1:27" s="10" customFormat="1" ht="18" x14ac:dyDescent="0.35">
      <c r="A18" s="5"/>
      <c r="B18" s="13">
        <f>IF(H17="","",IF(MONTH(H17+1)&lt;&gt;MONTH(H17),"",H17+1))</f>
        <v>43485</v>
      </c>
      <c r="C18" s="13">
        <f>IF(B18="","",IF(MONTH(B18+1)&lt;&gt;MONTH(B18),"",B18+1))</f>
        <v>43486</v>
      </c>
      <c r="D18" s="13">
        <f t="shared" si="0"/>
        <v>43487</v>
      </c>
      <c r="E18" s="13">
        <f t="shared" si="0"/>
        <v>43488</v>
      </c>
      <c r="F18" s="13">
        <f t="shared" si="0"/>
        <v>43489</v>
      </c>
      <c r="G18" s="13">
        <f t="shared" si="0"/>
        <v>43490</v>
      </c>
      <c r="H18" s="13">
        <f t="shared" si="0"/>
        <v>43491</v>
      </c>
      <c r="I18" s="8"/>
      <c r="J18" s="13">
        <f>IF(P17="","",IF(MONTH(P17+1)&lt;&gt;MONTH(P17),"",P17+1))</f>
        <v>43513</v>
      </c>
      <c r="K18" s="13">
        <f>IF(J18="","",IF(MONTH(J18+1)&lt;&gt;MONTH(J18),"",J18+1))</f>
        <v>43514</v>
      </c>
      <c r="L18" s="13">
        <f t="shared" si="1"/>
        <v>43515</v>
      </c>
      <c r="M18" s="13">
        <f t="shared" si="2"/>
        <v>43516</v>
      </c>
      <c r="N18" s="13">
        <f t="shared" si="3"/>
        <v>43517</v>
      </c>
      <c r="O18" s="13">
        <f t="shared" si="4"/>
        <v>43518</v>
      </c>
      <c r="P18" s="13">
        <f t="shared" si="5"/>
        <v>43519</v>
      </c>
      <c r="Q18" s="8"/>
      <c r="R18" s="13">
        <f>IF(X17="","",IF(MONTH(X17+1)&lt;&gt;MONTH(X17),"",X17+1))</f>
        <v>43541</v>
      </c>
      <c r="S18" s="13">
        <f>IF(R18="","",IF(MONTH(R18+1)&lt;&gt;MONTH(R18),"",R18+1))</f>
        <v>43542</v>
      </c>
      <c r="T18" s="13">
        <f t="shared" si="6"/>
        <v>43543</v>
      </c>
      <c r="U18" s="13">
        <f t="shared" si="7"/>
        <v>43544</v>
      </c>
      <c r="V18" s="13">
        <f t="shared" si="8"/>
        <v>43545</v>
      </c>
      <c r="W18" s="13">
        <f t="shared" si="9"/>
        <v>43546</v>
      </c>
      <c r="X18" s="13">
        <f t="shared" si="10"/>
        <v>43547</v>
      </c>
      <c r="AA18" s="45"/>
    </row>
    <row r="19" spans="1:27" s="10" customFormat="1" ht="18" x14ac:dyDescent="0.35">
      <c r="A19" s="5"/>
      <c r="B19" s="13">
        <f>IF(H18="","",IF(MONTH(H18+1)&lt;&gt;MONTH(H18),"",H18+1))</f>
        <v>43492</v>
      </c>
      <c r="C19" s="13">
        <f>IF(B19="","",IF(MONTH(B19+1)&lt;&gt;MONTH(B19),"",B19+1))</f>
        <v>43493</v>
      </c>
      <c r="D19" s="13">
        <f t="shared" si="0"/>
        <v>43494</v>
      </c>
      <c r="E19" s="13">
        <f t="shared" si="0"/>
        <v>43495</v>
      </c>
      <c r="F19" s="13">
        <f t="shared" si="0"/>
        <v>43496</v>
      </c>
      <c r="G19" s="13" t="str">
        <f t="shared" si="0"/>
        <v/>
      </c>
      <c r="H19" s="13" t="str">
        <f t="shared" si="0"/>
        <v/>
      </c>
      <c r="I19" s="8"/>
      <c r="J19" s="13">
        <f>IF(P18="","",IF(MONTH(P18+1)&lt;&gt;MONTH(P18),"",P18+1))</f>
        <v>43520</v>
      </c>
      <c r="K19" s="13">
        <f>IF(J19="","",IF(MONTH(J19+1)&lt;&gt;MONTH(J19),"",J19+1))</f>
        <v>43521</v>
      </c>
      <c r="L19" s="13">
        <f t="shared" si="1"/>
        <v>43522</v>
      </c>
      <c r="M19" s="13">
        <f t="shared" si="2"/>
        <v>43523</v>
      </c>
      <c r="N19" s="13">
        <f t="shared" si="3"/>
        <v>43524</v>
      </c>
      <c r="O19" s="13" t="str">
        <f t="shared" si="4"/>
        <v/>
      </c>
      <c r="P19" s="13" t="str">
        <f t="shared" si="5"/>
        <v/>
      </c>
      <c r="Q19" s="8"/>
      <c r="R19" s="13">
        <f>IF(X18="","",IF(MONTH(X18+1)&lt;&gt;MONTH(X18),"",X18+1))</f>
        <v>43548</v>
      </c>
      <c r="S19" s="13">
        <f>IF(R19="","",IF(MONTH(R19+1)&lt;&gt;MONTH(R19),"",R19+1))</f>
        <v>43549</v>
      </c>
      <c r="T19" s="13">
        <f t="shared" si="6"/>
        <v>43550</v>
      </c>
      <c r="U19" s="13">
        <f t="shared" si="7"/>
        <v>43551</v>
      </c>
      <c r="V19" s="13">
        <f t="shared" si="8"/>
        <v>43552</v>
      </c>
      <c r="W19" s="41">
        <f t="shared" si="9"/>
        <v>43553</v>
      </c>
      <c r="X19" s="13">
        <f t="shared" si="10"/>
        <v>43554</v>
      </c>
      <c r="AA19" s="45"/>
    </row>
    <row r="20" spans="1:27" s="10" customFormat="1" ht="18" x14ac:dyDescent="0.35">
      <c r="A20" s="5"/>
      <c r="B20" s="13" t="str">
        <f>IF(H19="","",IF(MONTH(H19+1)&lt;&gt;MONTH(H19),"",H19+1))</f>
        <v/>
      </c>
      <c r="C20" s="13" t="str">
        <f>IF(B20="","",IF(MONTH(B20+1)&lt;&gt;MONTH(B20),"",B20+1))</f>
        <v/>
      </c>
      <c r="D20" s="13" t="str">
        <f t="shared" si="0"/>
        <v/>
      </c>
      <c r="E20" s="13" t="str">
        <f t="shared" si="0"/>
        <v/>
      </c>
      <c r="F20" s="13" t="str">
        <f t="shared" si="0"/>
        <v/>
      </c>
      <c r="G20" s="13" t="str">
        <f t="shared" si="0"/>
        <v/>
      </c>
      <c r="H20" s="13" t="str">
        <f t="shared" si="0"/>
        <v/>
      </c>
      <c r="I20" s="8"/>
      <c r="J20" s="13" t="str">
        <f>IF(P19="","",IF(MONTH(P19+1)&lt;&gt;MONTH(P19),"",P19+1))</f>
        <v/>
      </c>
      <c r="K20" s="13" t="str">
        <f>IF(J20="","",IF(MONTH(J20+1)&lt;&gt;MONTH(J20),"",J20+1))</f>
        <v/>
      </c>
      <c r="L20" s="13" t="str">
        <f t="shared" si="1"/>
        <v/>
      </c>
      <c r="M20" s="13" t="str">
        <f t="shared" si="2"/>
        <v/>
      </c>
      <c r="N20" s="13" t="str">
        <f t="shared" si="3"/>
        <v/>
      </c>
      <c r="O20" s="13" t="str">
        <f t="shared" si="4"/>
        <v/>
      </c>
      <c r="P20" s="13" t="str">
        <f t="shared" si="5"/>
        <v/>
      </c>
      <c r="Q20" s="8"/>
      <c r="R20" s="13">
        <f>IF(X19="","",IF(MONTH(X19+1)&lt;&gt;MONTH(X19),"",X19+1))</f>
        <v>43555</v>
      </c>
      <c r="S20" s="13" t="str">
        <f>IF(R20="","",IF(MONTH(R20+1)&lt;&gt;MONTH(R20),"",R20+1))</f>
        <v/>
      </c>
      <c r="T20" s="13" t="str">
        <f t="shared" si="6"/>
        <v/>
      </c>
      <c r="U20" s="13" t="str">
        <f t="shared" si="7"/>
        <v/>
      </c>
      <c r="V20" s="13" t="str">
        <f t="shared" si="8"/>
        <v/>
      </c>
      <c r="W20" s="13" t="str">
        <f t="shared" si="9"/>
        <v/>
      </c>
      <c r="X20" s="13" t="str">
        <f t="shared" si="10"/>
        <v/>
      </c>
      <c r="AA20" s="18"/>
    </row>
    <row r="21" spans="1:27" ht="18" hidden="1" x14ac:dyDescent="0.35">
      <c r="A21" s="5"/>
      <c r="B21" s="8"/>
      <c r="C21" s="8"/>
      <c r="D21" s="8"/>
      <c r="E21" s="8"/>
      <c r="F21" s="8"/>
      <c r="G21" s="8"/>
      <c r="H21" s="8"/>
      <c r="I21" s="8"/>
      <c r="J21" s="8"/>
      <c r="K21" s="8"/>
      <c r="L21" s="8"/>
      <c r="M21" s="8"/>
      <c r="N21" s="8"/>
      <c r="O21" s="8"/>
      <c r="P21" s="8"/>
      <c r="Q21" s="8"/>
      <c r="R21" s="8"/>
      <c r="S21" s="8"/>
      <c r="T21" s="8"/>
      <c r="U21" s="8"/>
      <c r="V21" s="8"/>
      <c r="W21" s="8"/>
      <c r="X21" s="8"/>
      <c r="AA21" s="17"/>
    </row>
    <row r="22" spans="1:27" ht="21" customHeight="1" x14ac:dyDescent="0.4">
      <c r="A22" s="14"/>
      <c r="B22" s="46">
        <f>DATE(YEAR(R13+42),MONTH(R13+42),1)</f>
        <v>43556</v>
      </c>
      <c r="C22" s="46"/>
      <c r="D22" s="46"/>
      <c r="E22" s="46"/>
      <c r="F22" s="46"/>
      <c r="G22" s="46"/>
      <c r="H22" s="46"/>
      <c r="I22" s="23"/>
      <c r="J22" s="46">
        <f>DATE(YEAR(B22+42),MONTH(B22+42),1)</f>
        <v>43586</v>
      </c>
      <c r="K22" s="46"/>
      <c r="L22" s="46"/>
      <c r="M22" s="46"/>
      <c r="N22" s="46"/>
      <c r="O22" s="46"/>
      <c r="P22" s="46"/>
      <c r="Q22" s="23"/>
      <c r="R22" s="46">
        <f>DATE(YEAR(J22+42),MONTH(J22+42),1)</f>
        <v>43617</v>
      </c>
      <c r="S22" s="46"/>
      <c r="T22" s="46"/>
      <c r="U22" s="46"/>
      <c r="V22" s="46"/>
      <c r="W22" s="46"/>
      <c r="X22" s="46"/>
    </row>
    <row r="23" spans="1:27" ht="18.75" customHeight="1" x14ac:dyDescent="0.35">
      <c r="A23" s="5"/>
      <c r="B23" s="24" t="str">
        <f>CHOOSE(1+MOD($O$3+1-2,7),"S","M","T","W","T","F","S")</f>
        <v>S</v>
      </c>
      <c r="C23" s="24" t="str">
        <f>CHOOSE(1+MOD($O$3+2-2,7),"S","M","T","W","T","F","S")</f>
        <v>M</v>
      </c>
      <c r="D23" s="24" t="str">
        <f>CHOOSE(1+MOD($O$3+3-2,7),"S","M","T","W","T","F","S")</f>
        <v>T</v>
      </c>
      <c r="E23" s="24" t="str">
        <f>CHOOSE(1+MOD($O$3+4-2,7),"S","M","T","W","T","F","S")</f>
        <v>W</v>
      </c>
      <c r="F23" s="24" t="str">
        <f>CHOOSE(1+MOD($O$3+5-2,7),"S","M","T","W","T","F","S")</f>
        <v>T</v>
      </c>
      <c r="G23" s="24" t="str">
        <f>CHOOSE(1+MOD($O$3+6-2,7),"S","M","T","W","T","F","S")</f>
        <v>F</v>
      </c>
      <c r="H23" s="24" t="str">
        <f>CHOOSE(1+MOD($O$3+7-2,7),"S","M","T","W","T","F","S")</f>
        <v>S</v>
      </c>
      <c r="I23" s="8"/>
      <c r="J23" s="24" t="str">
        <f>CHOOSE(1+MOD($O$3+1-2,7),"S","M","T","W","T","F","S")</f>
        <v>S</v>
      </c>
      <c r="K23" s="24" t="str">
        <f>CHOOSE(1+MOD($O$3+2-2,7),"S","M","T","W","T","F","S")</f>
        <v>M</v>
      </c>
      <c r="L23" s="24" t="str">
        <f>CHOOSE(1+MOD($O$3+3-2,7),"S","M","T","W","T","F","S")</f>
        <v>T</v>
      </c>
      <c r="M23" s="24" t="str">
        <f>CHOOSE(1+MOD($O$3+4-2,7),"S","M","T","W","T","F","S")</f>
        <v>W</v>
      </c>
      <c r="N23" s="24" t="str">
        <f>CHOOSE(1+MOD($O$3+5-2,7),"S","M","T","W","T","F","S")</f>
        <v>T</v>
      </c>
      <c r="O23" s="24" t="str">
        <f>CHOOSE(1+MOD($O$3+6-2,7),"S","M","T","W","T","F","S")</f>
        <v>F</v>
      </c>
      <c r="P23" s="24" t="str">
        <f>CHOOSE(1+MOD($O$3+7-2,7),"S","M","T","W","T","F","S")</f>
        <v>S</v>
      </c>
      <c r="Q23" s="9"/>
      <c r="R23" s="24" t="str">
        <f>CHOOSE(1+MOD($O$3+1-2,7),"S","M","T","W","T","F","S")</f>
        <v>S</v>
      </c>
      <c r="S23" s="24" t="str">
        <f>CHOOSE(1+MOD($O$3+2-2,7),"S","M","T","W","T","F","S")</f>
        <v>M</v>
      </c>
      <c r="T23" s="24" t="str">
        <f>CHOOSE(1+MOD($O$3+3-2,7),"S","M","T","W","T","F","S")</f>
        <v>T</v>
      </c>
      <c r="U23" s="24" t="str">
        <f>CHOOSE(1+MOD($O$3+4-2,7),"S","M","T","W","T","F","S")</f>
        <v>W</v>
      </c>
      <c r="V23" s="24" t="str">
        <f>CHOOSE(1+MOD($O$3+5-2,7),"S","M","T","W","T","F","S")</f>
        <v>T</v>
      </c>
      <c r="W23" s="24" t="str">
        <f>CHOOSE(1+MOD($O$3+6-2,7),"S","M","T","W","T","F","S")</f>
        <v>F</v>
      </c>
      <c r="X23" s="24" t="str">
        <f>CHOOSE(1+MOD($O$3+7-2,7),"S","M","T","W","T","F","S")</f>
        <v>S</v>
      </c>
      <c r="AA23" s="27"/>
    </row>
    <row r="24" spans="1:27" ht="18" x14ac:dyDescent="0.35">
      <c r="A24" s="5"/>
      <c r="B24" s="13" t="str">
        <f>IF(WEEKDAY(B22,1)=MOD($O$3,7),B22,"")</f>
        <v/>
      </c>
      <c r="C24" s="13">
        <f>IF(B24="",IF(WEEKDAY(B22,1)=MOD($O$3,7)+1,B22,""),B24+1)</f>
        <v>43556</v>
      </c>
      <c r="D24" s="13">
        <f>IF(C24="",IF(WEEKDAY(B22,1)=MOD($O$3+1,7)+1,B22,""),C24+1)</f>
        <v>43557</v>
      </c>
      <c r="E24" s="13">
        <f>IF(D24="",IF(WEEKDAY(B22,1)=MOD($O$3+2,7)+1,B22,""),D24+1)</f>
        <v>43558</v>
      </c>
      <c r="F24" s="13">
        <f>IF(E24="",IF(WEEKDAY(B22,1)=MOD($O$3+3,7)+1,B22,""),E24+1)</f>
        <v>43559</v>
      </c>
      <c r="G24" s="13">
        <f>IF(F24="",IF(WEEKDAY(B22,1)=MOD($O$3+4,7)+1,B22,""),F24+1)</f>
        <v>43560</v>
      </c>
      <c r="H24" s="13">
        <f>IF(G24="",IF(WEEKDAY(B22,1)=MOD($O$3+5,7)+1,B22,""),G24+1)</f>
        <v>43561</v>
      </c>
      <c r="I24" s="8"/>
      <c r="J24" s="13" t="str">
        <f>IF(WEEKDAY(J22,1)=MOD($O$3,7),J22,"")</f>
        <v/>
      </c>
      <c r="K24" s="13" t="str">
        <f>IF(J24="",IF(WEEKDAY(J22,1)=MOD($O$3,7)+1,J22,""),J24+1)</f>
        <v/>
      </c>
      <c r="L24" s="13" t="str">
        <f>IF(K24="",IF(WEEKDAY(J22,1)=MOD($O$3+1,7)+1,J22,""),K24+1)</f>
        <v/>
      </c>
      <c r="M24" s="13">
        <f>IF(L24="",IF(WEEKDAY(J22,1)=MOD($O$3+2,7)+1,J22,""),L24+1)</f>
        <v>43586</v>
      </c>
      <c r="N24" s="13">
        <f>IF(M24="",IF(WEEKDAY(J22,1)=MOD($O$3+3,7)+1,J22,""),M24+1)</f>
        <v>43587</v>
      </c>
      <c r="O24" s="13">
        <f>IF(N24="",IF(WEEKDAY(J22,1)=MOD($O$3+4,7)+1,J22,""),N24+1)</f>
        <v>43588</v>
      </c>
      <c r="P24" s="13">
        <f>IF(O24="",IF(WEEKDAY(J22,1)=MOD($O$3+5,7)+1,J22,""),O24+1)</f>
        <v>43589</v>
      </c>
      <c r="Q24" s="8"/>
      <c r="R24" s="13" t="str">
        <f>IF(WEEKDAY(R22,1)=MOD($O$3,7),R22,"")</f>
        <v/>
      </c>
      <c r="S24" s="13" t="str">
        <f>IF(R24="",IF(WEEKDAY(R22,1)=MOD($O$3,7)+1,R22,""),R24+1)</f>
        <v/>
      </c>
      <c r="T24" s="13" t="str">
        <f>IF(S24="",IF(WEEKDAY(R22,1)=MOD($O$3+1,7)+1,R22,""),S24+1)</f>
        <v/>
      </c>
      <c r="U24" s="13" t="str">
        <f>IF(T24="",IF(WEEKDAY(R22,1)=MOD($O$3+2,7)+1,R22,""),T24+1)</f>
        <v/>
      </c>
      <c r="V24" s="13" t="str">
        <f>IF(U24="",IF(WEEKDAY(R22,1)=MOD($O$3+3,7)+1,R22,""),U24+1)</f>
        <v/>
      </c>
      <c r="W24" s="13" t="str">
        <f>IF(V24="",IF(WEEKDAY(R22,1)=MOD($O$3+4,7)+1,R22,""),V24+1)</f>
        <v/>
      </c>
      <c r="X24" s="13">
        <f>IF(W24="",IF(WEEKDAY(R22,1)=MOD($O$3+5,7)+1,R22,""),W24+1)</f>
        <v>43617</v>
      </c>
      <c r="AA24" s="27"/>
    </row>
    <row r="25" spans="1:27" ht="18" x14ac:dyDescent="0.35">
      <c r="A25" s="5"/>
      <c r="B25" s="13">
        <f>IF(H24="","",IF(MONTH(H24+1)&lt;&gt;MONTH(H24),"",H24+1))</f>
        <v>43562</v>
      </c>
      <c r="C25" s="13">
        <f>IF(B25="","",IF(MONTH(B25+1)&lt;&gt;MONTH(B25),"",B25+1))</f>
        <v>43563</v>
      </c>
      <c r="D25" s="13">
        <f t="shared" ref="D25:D29" si="11">IF(C25="","",IF(MONTH(C25+1)&lt;&gt;MONTH(C25),"",C25+1))</f>
        <v>43564</v>
      </c>
      <c r="E25" s="13">
        <f t="shared" ref="E25:E29" si="12">IF(D25="","",IF(MONTH(D25+1)&lt;&gt;MONTH(D25),"",D25+1))</f>
        <v>43565</v>
      </c>
      <c r="F25" s="13">
        <f t="shared" ref="F25:F29" si="13">IF(E25="","",IF(MONTH(E25+1)&lt;&gt;MONTH(E25),"",E25+1))</f>
        <v>43566</v>
      </c>
      <c r="G25" s="41">
        <f t="shared" ref="G25:G29" si="14">IF(F25="","",IF(MONTH(F25+1)&lt;&gt;MONTH(F25),"",F25+1))</f>
        <v>43567</v>
      </c>
      <c r="H25" s="13">
        <f t="shared" ref="H25:H29" si="15">IF(G25="","",IF(MONTH(G25+1)&lt;&gt;MONTH(G25),"",G25+1))</f>
        <v>43568</v>
      </c>
      <c r="I25" s="8"/>
      <c r="J25" s="13">
        <f>IF(P24="","",IF(MONTH(P24+1)&lt;&gt;MONTH(P24),"",P24+1))</f>
        <v>43590</v>
      </c>
      <c r="K25" s="13">
        <f>IF(J25="","",IF(MONTH(J25+1)&lt;&gt;MONTH(J25),"",J25+1))</f>
        <v>43591</v>
      </c>
      <c r="L25" s="13">
        <f t="shared" ref="L25:L29" si="16">IF(K25="","",IF(MONTH(K25+1)&lt;&gt;MONTH(K25),"",K25+1))</f>
        <v>43592</v>
      </c>
      <c r="M25" s="13">
        <f t="shared" ref="M25:M29" si="17">IF(L25="","",IF(MONTH(L25+1)&lt;&gt;MONTH(L25),"",L25+1))</f>
        <v>43593</v>
      </c>
      <c r="N25" s="13">
        <f t="shared" ref="N25:N29" si="18">IF(M25="","",IF(MONTH(M25+1)&lt;&gt;MONTH(M25),"",M25+1))</f>
        <v>43594</v>
      </c>
      <c r="O25" s="41">
        <f t="shared" ref="O25:O29" si="19">IF(N25="","",IF(MONTH(N25+1)&lt;&gt;MONTH(N25),"",N25+1))</f>
        <v>43595</v>
      </c>
      <c r="P25" s="13">
        <f t="shared" ref="P25:P29" si="20">IF(O25="","",IF(MONTH(O25+1)&lt;&gt;MONTH(O25),"",O25+1))</f>
        <v>43596</v>
      </c>
      <c r="Q25" s="8"/>
      <c r="R25" s="13">
        <f>IF(X24="","",IF(MONTH(X24+1)&lt;&gt;MONTH(X24),"",X24+1))</f>
        <v>43618</v>
      </c>
      <c r="S25" s="13">
        <f>IF(R25="","",IF(MONTH(R25+1)&lt;&gt;MONTH(R25),"",R25+1))</f>
        <v>43619</v>
      </c>
      <c r="T25" s="13">
        <f t="shared" ref="T25:T29" si="21">IF(S25="","",IF(MONTH(S25+1)&lt;&gt;MONTH(S25),"",S25+1))</f>
        <v>43620</v>
      </c>
      <c r="U25" s="13">
        <f t="shared" ref="U25:U29" si="22">IF(T25="","",IF(MONTH(T25+1)&lt;&gt;MONTH(T25),"",T25+1))</f>
        <v>43621</v>
      </c>
      <c r="V25" s="13">
        <f t="shared" ref="V25:V29" si="23">IF(U25="","",IF(MONTH(U25+1)&lt;&gt;MONTH(U25),"",U25+1))</f>
        <v>43622</v>
      </c>
      <c r="W25" s="41">
        <f t="shared" ref="W25:W29" si="24">IF(V25="","",IF(MONTH(V25+1)&lt;&gt;MONTH(V25),"",V25+1))</f>
        <v>43623</v>
      </c>
      <c r="X25" s="13">
        <f t="shared" ref="X25:X29" si="25">IF(W25="","",IF(MONTH(W25+1)&lt;&gt;MONTH(W25),"",W25+1))</f>
        <v>43624</v>
      </c>
      <c r="AA25" s="27"/>
    </row>
    <row r="26" spans="1:27" ht="18" x14ac:dyDescent="0.35">
      <c r="A26" s="5"/>
      <c r="B26" s="13">
        <f>IF(H25="","",IF(MONTH(H25+1)&lt;&gt;MONTH(H25),"",H25+1))</f>
        <v>43569</v>
      </c>
      <c r="C26" s="13">
        <f>IF(B26="","",IF(MONTH(B26+1)&lt;&gt;MONTH(B26),"",B26+1))</f>
        <v>43570</v>
      </c>
      <c r="D26" s="13">
        <f t="shared" si="11"/>
        <v>43571</v>
      </c>
      <c r="E26" s="13">
        <f t="shared" si="12"/>
        <v>43572</v>
      </c>
      <c r="F26" s="13">
        <f t="shared" si="13"/>
        <v>43573</v>
      </c>
      <c r="G26" s="13">
        <f t="shared" si="14"/>
        <v>43574</v>
      </c>
      <c r="H26" s="13">
        <f t="shared" si="15"/>
        <v>43575</v>
      </c>
      <c r="I26" s="8"/>
      <c r="J26" s="13">
        <f>IF(P25="","",IF(MONTH(P25+1)&lt;&gt;MONTH(P25),"",P25+1))</f>
        <v>43597</v>
      </c>
      <c r="K26" s="13">
        <f>IF(J26="","",IF(MONTH(J26+1)&lt;&gt;MONTH(J26),"",J26+1))</f>
        <v>43598</v>
      </c>
      <c r="L26" s="13">
        <f t="shared" si="16"/>
        <v>43599</v>
      </c>
      <c r="M26" s="13">
        <f t="shared" si="17"/>
        <v>43600</v>
      </c>
      <c r="N26" s="13">
        <f t="shared" si="18"/>
        <v>43601</v>
      </c>
      <c r="O26" s="13">
        <f t="shared" si="19"/>
        <v>43602</v>
      </c>
      <c r="P26" s="13">
        <f t="shared" si="20"/>
        <v>43603</v>
      </c>
      <c r="Q26" s="8"/>
      <c r="R26" s="13">
        <f>IF(X25="","",IF(MONTH(X25+1)&lt;&gt;MONTH(X25),"",X25+1))</f>
        <v>43625</v>
      </c>
      <c r="S26" s="13">
        <f>IF(R26="","",IF(MONTH(R26+1)&lt;&gt;MONTH(R26),"",R26+1))</f>
        <v>43626</v>
      </c>
      <c r="T26" s="13">
        <f t="shared" si="21"/>
        <v>43627</v>
      </c>
      <c r="U26" s="13">
        <f t="shared" si="22"/>
        <v>43628</v>
      </c>
      <c r="V26" s="13">
        <f t="shared" si="23"/>
        <v>43629</v>
      </c>
      <c r="W26" s="13">
        <f t="shared" si="24"/>
        <v>43630</v>
      </c>
      <c r="X26" s="13">
        <f t="shared" si="25"/>
        <v>43631</v>
      </c>
      <c r="AA26" s="27"/>
    </row>
    <row r="27" spans="1:27" ht="18" x14ac:dyDescent="0.35">
      <c r="A27" s="5"/>
      <c r="B27" s="13">
        <f>IF(H26="","",IF(MONTH(H26+1)&lt;&gt;MONTH(H26),"",H26+1))</f>
        <v>43576</v>
      </c>
      <c r="C27" s="13">
        <f>IF(B27="","",IF(MONTH(B27+1)&lt;&gt;MONTH(B27),"",B27+1))</f>
        <v>43577</v>
      </c>
      <c r="D27" s="13">
        <f t="shared" si="11"/>
        <v>43578</v>
      </c>
      <c r="E27" s="13">
        <f t="shared" si="12"/>
        <v>43579</v>
      </c>
      <c r="F27" s="13">
        <f t="shared" si="13"/>
        <v>43580</v>
      </c>
      <c r="G27" s="41">
        <f t="shared" si="14"/>
        <v>43581</v>
      </c>
      <c r="H27" s="13">
        <f t="shared" si="15"/>
        <v>43582</v>
      </c>
      <c r="I27" s="8"/>
      <c r="J27" s="13">
        <f>IF(P26="","",IF(MONTH(P26+1)&lt;&gt;MONTH(P26),"",P26+1))</f>
        <v>43604</v>
      </c>
      <c r="K27" s="13">
        <f>IF(J27="","",IF(MONTH(J27+1)&lt;&gt;MONTH(J27),"",J27+1))</f>
        <v>43605</v>
      </c>
      <c r="L27" s="13">
        <f t="shared" si="16"/>
        <v>43606</v>
      </c>
      <c r="M27" s="13">
        <f t="shared" si="17"/>
        <v>43607</v>
      </c>
      <c r="N27" s="13">
        <f t="shared" si="18"/>
        <v>43608</v>
      </c>
      <c r="O27" s="41">
        <f t="shared" si="19"/>
        <v>43609</v>
      </c>
      <c r="P27" s="13">
        <f t="shared" si="20"/>
        <v>43610</v>
      </c>
      <c r="Q27" s="8"/>
      <c r="R27" s="13">
        <f>IF(X26="","",IF(MONTH(X26+1)&lt;&gt;MONTH(X26),"",X26+1))</f>
        <v>43632</v>
      </c>
      <c r="S27" s="13">
        <f>IF(R27="","",IF(MONTH(R27+1)&lt;&gt;MONTH(R27),"",R27+1))</f>
        <v>43633</v>
      </c>
      <c r="T27" s="13">
        <f t="shared" si="21"/>
        <v>43634</v>
      </c>
      <c r="U27" s="13">
        <f t="shared" si="22"/>
        <v>43635</v>
      </c>
      <c r="V27" s="13">
        <f t="shared" si="23"/>
        <v>43636</v>
      </c>
      <c r="W27" s="41">
        <f t="shared" si="24"/>
        <v>43637</v>
      </c>
      <c r="X27" s="13">
        <f t="shared" si="25"/>
        <v>43638</v>
      </c>
      <c r="AA27" s="27"/>
    </row>
    <row r="28" spans="1:27" ht="18" x14ac:dyDescent="0.35">
      <c r="A28" s="5"/>
      <c r="B28" s="13">
        <f>IF(H27="","",IF(MONTH(H27+1)&lt;&gt;MONTH(H27),"",H27+1))</f>
        <v>43583</v>
      </c>
      <c r="C28" s="13">
        <f>IF(B28="","",IF(MONTH(B28+1)&lt;&gt;MONTH(B28),"",B28+1))</f>
        <v>43584</v>
      </c>
      <c r="D28" s="13">
        <f t="shared" si="11"/>
        <v>43585</v>
      </c>
      <c r="E28" s="13" t="str">
        <f t="shared" si="12"/>
        <v/>
      </c>
      <c r="F28" s="13" t="str">
        <f t="shared" si="13"/>
        <v/>
      </c>
      <c r="G28" s="13" t="str">
        <f t="shared" si="14"/>
        <v/>
      </c>
      <c r="H28" s="13" t="str">
        <f t="shared" si="15"/>
        <v/>
      </c>
      <c r="I28" s="8"/>
      <c r="J28" s="13">
        <f>IF(P27="","",IF(MONTH(P27+1)&lt;&gt;MONTH(P27),"",P27+1))</f>
        <v>43611</v>
      </c>
      <c r="K28" s="43">
        <f>IF(J28="","",IF(MONTH(J28+1)&lt;&gt;MONTH(J28),"",J28+1))</f>
        <v>43612</v>
      </c>
      <c r="L28" s="13">
        <f t="shared" si="16"/>
        <v>43613</v>
      </c>
      <c r="M28" s="13">
        <f t="shared" si="17"/>
        <v>43614</v>
      </c>
      <c r="N28" s="13">
        <f t="shared" si="18"/>
        <v>43615</v>
      </c>
      <c r="O28" s="13">
        <f t="shared" si="19"/>
        <v>43616</v>
      </c>
      <c r="P28" s="13" t="str">
        <f t="shared" si="20"/>
        <v/>
      </c>
      <c r="Q28" s="8"/>
      <c r="R28" s="13">
        <f>IF(X27="","",IF(MONTH(X27+1)&lt;&gt;MONTH(X27),"",X27+1))</f>
        <v>43639</v>
      </c>
      <c r="S28" s="13">
        <f>IF(R28="","",IF(MONTH(R28+1)&lt;&gt;MONTH(R28),"",R28+1))</f>
        <v>43640</v>
      </c>
      <c r="T28" s="13">
        <f t="shared" si="21"/>
        <v>43641</v>
      </c>
      <c r="U28" s="13">
        <f t="shared" si="22"/>
        <v>43642</v>
      </c>
      <c r="V28" s="13">
        <f t="shared" si="23"/>
        <v>43643</v>
      </c>
      <c r="W28" s="13">
        <f t="shared" si="24"/>
        <v>43644</v>
      </c>
      <c r="X28" s="13">
        <f t="shared" si="25"/>
        <v>43645</v>
      </c>
      <c r="AA28" s="27"/>
    </row>
    <row r="29" spans="1:27" ht="18" x14ac:dyDescent="0.35">
      <c r="A29" s="5"/>
      <c r="B29" s="13" t="str">
        <f>IF(H28="","",IF(MONTH(H28+1)&lt;&gt;MONTH(H28),"",H28+1))</f>
        <v/>
      </c>
      <c r="C29" s="13" t="str">
        <f>IF(B29="","",IF(MONTH(B29+1)&lt;&gt;MONTH(B29),"",B29+1))</f>
        <v/>
      </c>
      <c r="D29" s="13" t="str">
        <f t="shared" si="11"/>
        <v/>
      </c>
      <c r="E29" s="13" t="str">
        <f t="shared" si="12"/>
        <v/>
      </c>
      <c r="F29" s="13" t="str">
        <f t="shared" si="13"/>
        <v/>
      </c>
      <c r="G29" s="13" t="str">
        <f t="shared" si="14"/>
        <v/>
      </c>
      <c r="H29" s="13" t="str">
        <f t="shared" si="15"/>
        <v/>
      </c>
      <c r="I29" s="8"/>
      <c r="J29" s="13" t="str">
        <f>IF(P28="","",IF(MONTH(P28+1)&lt;&gt;MONTH(P28),"",P28+1))</f>
        <v/>
      </c>
      <c r="K29" s="13" t="str">
        <f>IF(J29="","",IF(MONTH(J29+1)&lt;&gt;MONTH(J29),"",J29+1))</f>
        <v/>
      </c>
      <c r="L29" s="13" t="str">
        <f t="shared" si="16"/>
        <v/>
      </c>
      <c r="M29" s="13" t="str">
        <f t="shared" si="17"/>
        <v/>
      </c>
      <c r="N29" s="13" t="str">
        <f t="shared" si="18"/>
        <v/>
      </c>
      <c r="O29" s="13" t="str">
        <f t="shared" si="19"/>
        <v/>
      </c>
      <c r="P29" s="13" t="str">
        <f t="shared" si="20"/>
        <v/>
      </c>
      <c r="Q29" s="8"/>
      <c r="R29" s="13">
        <f>IF(X28="","",IF(MONTH(X28+1)&lt;&gt;MONTH(X28),"",X28+1))</f>
        <v>43646</v>
      </c>
      <c r="S29" s="13" t="str">
        <f>IF(R29="","",IF(MONTH(R29+1)&lt;&gt;MONTH(R29),"",R29+1))</f>
        <v/>
      </c>
      <c r="T29" s="13" t="str">
        <f t="shared" si="21"/>
        <v/>
      </c>
      <c r="U29" s="13" t="str">
        <f t="shared" si="22"/>
        <v/>
      </c>
      <c r="V29" s="13" t="str">
        <f t="shared" si="23"/>
        <v/>
      </c>
      <c r="W29" s="13" t="str">
        <f t="shared" si="24"/>
        <v/>
      </c>
      <c r="X29" s="13" t="str">
        <f t="shared" si="25"/>
        <v/>
      </c>
      <c r="AA29" s="27"/>
    </row>
    <row r="30" spans="1:27" ht="0.6" customHeight="1" x14ac:dyDescent="0.35">
      <c r="A30" s="5"/>
      <c r="B30" s="8"/>
      <c r="C30" s="8"/>
      <c r="D30" s="8"/>
      <c r="E30" s="8"/>
      <c r="F30" s="8"/>
      <c r="G30" s="8"/>
      <c r="H30" s="8"/>
      <c r="I30" s="8"/>
      <c r="J30" s="8"/>
      <c r="K30" s="8"/>
      <c r="L30" s="8"/>
      <c r="M30" s="8"/>
      <c r="N30" s="8"/>
      <c r="O30" s="8"/>
      <c r="P30" s="8"/>
      <c r="Q30" s="8"/>
      <c r="R30" s="8"/>
      <c r="S30" s="8"/>
      <c r="T30" s="8"/>
      <c r="U30" s="8"/>
      <c r="V30" s="8"/>
      <c r="W30" s="8"/>
      <c r="X30" s="8"/>
    </row>
    <row r="31" spans="1:27" ht="21" x14ac:dyDescent="0.4">
      <c r="A31" s="14"/>
      <c r="B31" s="46">
        <f>DATE(YEAR(R22+42),MONTH(R22+42),1)</f>
        <v>43647</v>
      </c>
      <c r="C31" s="46"/>
      <c r="D31" s="46"/>
      <c r="E31" s="46"/>
      <c r="F31" s="46"/>
      <c r="G31" s="46"/>
      <c r="H31" s="46"/>
      <c r="I31" s="23"/>
      <c r="J31" s="46">
        <f>DATE(YEAR(B31+42),MONTH(B31+42),1)</f>
        <v>43678</v>
      </c>
      <c r="K31" s="46"/>
      <c r="L31" s="46"/>
      <c r="M31" s="46"/>
      <c r="N31" s="46"/>
      <c r="O31" s="46"/>
      <c r="P31" s="46"/>
      <c r="Q31" s="23"/>
      <c r="R31" s="46">
        <f>DATE(YEAR(J31+42),MONTH(J31+42),1)</f>
        <v>43709</v>
      </c>
      <c r="S31" s="46"/>
      <c r="T31" s="46"/>
      <c r="U31" s="46"/>
      <c r="V31" s="46"/>
      <c r="W31" s="46"/>
      <c r="X31" s="46"/>
    </row>
    <row r="32" spans="1:27" ht="18" x14ac:dyDescent="0.35">
      <c r="A32" s="5"/>
      <c r="B32" s="24" t="str">
        <f>CHOOSE(1+MOD($O$3+1-2,7),"S","M","T","W","T","F","S")</f>
        <v>S</v>
      </c>
      <c r="C32" s="24" t="str">
        <f>CHOOSE(1+MOD($O$3+2-2,7),"S","M","T","W","T","F","S")</f>
        <v>M</v>
      </c>
      <c r="D32" s="24" t="str">
        <f>CHOOSE(1+MOD($O$3+3-2,7),"S","M","T","W","T","F","S")</f>
        <v>T</v>
      </c>
      <c r="E32" s="24" t="str">
        <f>CHOOSE(1+MOD($O$3+4-2,7),"S","M","T","W","T","F","S")</f>
        <v>W</v>
      </c>
      <c r="F32" s="24" t="str">
        <f>CHOOSE(1+MOD($O$3+5-2,7),"S","M","T","W","T","F","S")</f>
        <v>T</v>
      </c>
      <c r="G32" s="24" t="str">
        <f>CHOOSE(1+MOD($O$3+6-2,7),"S","M","T","W","T","F","S")</f>
        <v>F</v>
      </c>
      <c r="H32" s="24" t="str">
        <f>CHOOSE(1+MOD($O$3+7-2,7),"S","M","T","W","T","F","S")</f>
        <v>S</v>
      </c>
      <c r="I32" s="8"/>
      <c r="J32" s="24" t="str">
        <f>CHOOSE(1+MOD($O$3+1-2,7),"S","M","T","W","T","F","S")</f>
        <v>S</v>
      </c>
      <c r="K32" s="24" t="str">
        <f>CHOOSE(1+MOD($O$3+2-2,7),"S","M","T","W","T","F","S")</f>
        <v>M</v>
      </c>
      <c r="L32" s="24" t="str">
        <f>CHOOSE(1+MOD($O$3+3-2,7),"S","M","T","W","T","F","S")</f>
        <v>T</v>
      </c>
      <c r="M32" s="24" t="str">
        <f>CHOOSE(1+MOD($O$3+4-2,7),"S","M","T","W","T","F","S")</f>
        <v>W</v>
      </c>
      <c r="N32" s="24" t="str">
        <f>CHOOSE(1+MOD($O$3+5-2,7),"S","M","T","W","T","F","S")</f>
        <v>T</v>
      </c>
      <c r="O32" s="24" t="str">
        <f>CHOOSE(1+MOD($O$3+6-2,7),"S","M","T","W","T","F","S")</f>
        <v>F</v>
      </c>
      <c r="P32" s="24" t="str">
        <f>CHOOSE(1+MOD($O$3+7-2,7),"S","M","T","W","T","F","S")</f>
        <v>S</v>
      </c>
      <c r="Q32" s="9"/>
      <c r="R32" s="24" t="str">
        <f>CHOOSE(1+MOD($O$3+1-2,7),"S","M","T","W","T","F","S")</f>
        <v>S</v>
      </c>
      <c r="S32" s="24" t="str">
        <f>CHOOSE(1+MOD($O$3+2-2,7),"S","M","T","W","T","F","S")</f>
        <v>M</v>
      </c>
      <c r="T32" s="24" t="str">
        <f>CHOOSE(1+MOD($O$3+3-2,7),"S","M","T","W","T","F","S")</f>
        <v>T</v>
      </c>
      <c r="U32" s="24" t="str">
        <f>CHOOSE(1+MOD($O$3+4-2,7),"S","M","T","W","T","F","S")</f>
        <v>W</v>
      </c>
      <c r="V32" s="24" t="str">
        <f>CHOOSE(1+MOD($O$3+5-2,7),"S","M","T","W","T","F","S")</f>
        <v>T</v>
      </c>
      <c r="W32" s="24" t="str">
        <f>CHOOSE(1+MOD($O$3+6-2,7),"S","M","T","W","T","F","S")</f>
        <v>F</v>
      </c>
      <c r="X32" s="24" t="str">
        <f>CHOOSE(1+MOD($O$3+7-2,7),"S","M","T","W","T","F","S")</f>
        <v>S</v>
      </c>
    </row>
    <row r="33" spans="1:24" ht="18" x14ac:dyDescent="0.35">
      <c r="A33" s="5"/>
      <c r="B33" s="13" t="str">
        <f>IF(WEEKDAY(B31,1)=MOD($O$3,7),B31,"")</f>
        <v/>
      </c>
      <c r="C33" s="13">
        <f>IF(B33="",IF(WEEKDAY(B31,1)=MOD($O$3,7)+1,B31,""),B33+1)</f>
        <v>43647</v>
      </c>
      <c r="D33" s="13">
        <f>IF(C33="",IF(WEEKDAY(B31,1)=MOD($O$3+1,7)+1,B31,""),C33+1)</f>
        <v>43648</v>
      </c>
      <c r="E33" s="13">
        <f>IF(D33="",IF(WEEKDAY(B31,1)=MOD($O$3+2,7)+1,B31,""),D33+1)</f>
        <v>43649</v>
      </c>
      <c r="F33" s="43">
        <f>IF(E33="",IF(WEEKDAY(B31,1)=MOD($O$3+3,7)+1,B31,""),E33+1)</f>
        <v>43650</v>
      </c>
      <c r="G33" s="13">
        <f>IF(F33="",IF(WEEKDAY(B31,1)=MOD($O$3+4,7)+1,B31,""),F33+1)</f>
        <v>43651</v>
      </c>
      <c r="H33" s="41">
        <f>IF(G33="",IF(WEEKDAY(B31,1)=MOD($O$3+5,7)+1,B31,""),G33+1)</f>
        <v>43652</v>
      </c>
      <c r="I33" s="8"/>
      <c r="J33" s="13" t="str">
        <f>IF(WEEKDAY(J31,1)=MOD($O$3,7),J31,"")</f>
        <v/>
      </c>
      <c r="K33" s="13" t="str">
        <f>IF(J33="",IF(WEEKDAY(J31,1)=MOD($O$3,7)+1,J31,""),J33+1)</f>
        <v/>
      </c>
      <c r="L33" s="13" t="str">
        <f>IF(K33="",IF(WEEKDAY(J31,1)=MOD($O$3+1,7)+1,J31,""),K33+1)</f>
        <v/>
      </c>
      <c r="M33" s="13" t="str">
        <f>IF(L33="",IF(WEEKDAY(J31,1)=MOD($O$3+2,7)+1,J31,""),L33+1)</f>
        <v/>
      </c>
      <c r="N33" s="13">
        <f>IF(M33="",IF(WEEKDAY(J31,1)=MOD($O$3+3,7)+1,J31,""),M33+1)</f>
        <v>43678</v>
      </c>
      <c r="O33" s="41">
        <f>IF(N33="",IF(WEEKDAY(J31,1)=MOD($O$3+4,7)+1,J31,""),N33+1)</f>
        <v>43679</v>
      </c>
      <c r="P33" s="13">
        <f>IF(O33="",IF(WEEKDAY(J31,1)=MOD($O$3+5,7)+1,J31,""),O33+1)</f>
        <v>43680</v>
      </c>
      <c r="Q33" s="8"/>
      <c r="R33" s="13">
        <f>IF(WEEKDAY(R31,1)=MOD($O$3,7),R31,"")</f>
        <v>43709</v>
      </c>
      <c r="S33" s="43">
        <f>IF(R33="",IF(WEEKDAY(R31,1)=MOD($O$3,7)+1,R31,""),R33+1)</f>
        <v>43710</v>
      </c>
      <c r="T33" s="13">
        <f>IF(S33="",IF(WEEKDAY(R31,1)=MOD($O$3+1,7)+1,R31,""),S33+1)</f>
        <v>43711</v>
      </c>
      <c r="U33" s="13">
        <f>IF(T33="",IF(WEEKDAY(R31,1)=MOD($O$3+2,7)+1,R31,""),T33+1)</f>
        <v>43712</v>
      </c>
      <c r="V33" s="13">
        <f>IF(U33="",IF(WEEKDAY(R31,1)=MOD($O$3+3,7)+1,R31,""),U33+1)</f>
        <v>43713</v>
      </c>
      <c r="W33" s="13">
        <f>IF(V33="",IF(WEEKDAY(R31,1)=MOD($O$3+4,7)+1,R31,""),V33+1)</f>
        <v>43714</v>
      </c>
      <c r="X33" s="13">
        <f>IF(W33="",IF(WEEKDAY(R31,1)=MOD($O$3+5,7)+1,R31,""),W33+1)</f>
        <v>43715</v>
      </c>
    </row>
    <row r="34" spans="1:24" ht="18" x14ac:dyDescent="0.35">
      <c r="A34" s="5"/>
      <c r="B34" s="13">
        <f>IF(H33="","",IF(MONTH(H33+1)&lt;&gt;MONTH(H33),"",H33+1))</f>
        <v>43653</v>
      </c>
      <c r="C34" s="13">
        <f>IF(B34="","",IF(MONTH(B34+1)&lt;&gt;MONTH(B34),"",B34+1))</f>
        <v>43654</v>
      </c>
      <c r="D34" s="13">
        <f t="shared" ref="D34:D38" si="26">IF(C34="","",IF(MONTH(C34+1)&lt;&gt;MONTH(C34),"",C34+1))</f>
        <v>43655</v>
      </c>
      <c r="E34" s="13">
        <f t="shared" ref="E34:E38" si="27">IF(D34="","",IF(MONTH(D34+1)&lt;&gt;MONTH(D34),"",D34+1))</f>
        <v>43656</v>
      </c>
      <c r="F34" s="13">
        <f t="shared" ref="F34:F38" si="28">IF(E34="","",IF(MONTH(E34+1)&lt;&gt;MONTH(E34),"",E34+1))</f>
        <v>43657</v>
      </c>
      <c r="G34" s="13">
        <f t="shared" ref="G34:G38" si="29">IF(F34="","",IF(MONTH(F34+1)&lt;&gt;MONTH(F34),"",F34+1))</f>
        <v>43658</v>
      </c>
      <c r="H34" s="13">
        <f t="shared" ref="H34:H38" si="30">IF(G34="","",IF(MONTH(G34+1)&lt;&gt;MONTH(G34),"",G34+1))</f>
        <v>43659</v>
      </c>
      <c r="I34" s="8"/>
      <c r="J34" s="13">
        <f>IF(P33="","",IF(MONTH(P33+1)&lt;&gt;MONTH(P33),"",P33+1))</f>
        <v>43681</v>
      </c>
      <c r="K34" s="13">
        <f>IF(J34="","",IF(MONTH(J34+1)&lt;&gt;MONTH(J34),"",J34+1))</f>
        <v>43682</v>
      </c>
      <c r="L34" s="13">
        <f t="shared" ref="L34:L38" si="31">IF(K34="","",IF(MONTH(K34+1)&lt;&gt;MONTH(K34),"",K34+1))</f>
        <v>43683</v>
      </c>
      <c r="M34" s="13">
        <f t="shared" ref="M34:M38" si="32">IF(L34="","",IF(MONTH(L34+1)&lt;&gt;MONTH(L34),"",L34+1))</f>
        <v>43684</v>
      </c>
      <c r="N34" s="13">
        <f t="shared" ref="N34:N38" si="33">IF(M34="","",IF(MONTH(M34+1)&lt;&gt;MONTH(M34),"",M34+1))</f>
        <v>43685</v>
      </c>
      <c r="O34" s="13">
        <f t="shared" ref="O34:O38" si="34">IF(N34="","",IF(MONTH(N34+1)&lt;&gt;MONTH(N34),"",N34+1))</f>
        <v>43686</v>
      </c>
      <c r="P34" s="13">
        <f t="shared" ref="P34:P38" si="35">IF(O34="","",IF(MONTH(O34+1)&lt;&gt;MONTH(O34),"",O34+1))</f>
        <v>43687</v>
      </c>
      <c r="Q34" s="8"/>
      <c r="R34" s="13">
        <f>IF(X33="","",IF(MONTH(X33+1)&lt;&gt;MONTH(X33),"",X33+1))</f>
        <v>43716</v>
      </c>
      <c r="S34" s="13">
        <f>IF(R34="","",IF(MONTH(R34+1)&lt;&gt;MONTH(R34),"",R34+1))</f>
        <v>43717</v>
      </c>
      <c r="T34" s="13">
        <f t="shared" ref="T34:T38" si="36">IF(S34="","",IF(MONTH(S34+1)&lt;&gt;MONTH(S34),"",S34+1))</f>
        <v>43718</v>
      </c>
      <c r="U34" s="13">
        <f t="shared" ref="U34:U38" si="37">IF(T34="","",IF(MONTH(T34+1)&lt;&gt;MONTH(T34),"",T34+1))</f>
        <v>43719</v>
      </c>
      <c r="V34" s="13">
        <f t="shared" ref="V34:V38" si="38">IF(U34="","",IF(MONTH(U34+1)&lt;&gt;MONTH(U34),"",U34+1))</f>
        <v>43720</v>
      </c>
      <c r="W34" s="41">
        <f t="shared" ref="W34:W38" si="39">IF(V34="","",IF(MONTH(V34+1)&lt;&gt;MONTH(V34),"",V34+1))</f>
        <v>43721</v>
      </c>
      <c r="X34" s="13">
        <f t="shared" ref="X34:X38" si="40">IF(W34="","",IF(MONTH(W34+1)&lt;&gt;MONTH(W34),"",W34+1))</f>
        <v>43722</v>
      </c>
    </row>
    <row r="35" spans="1:24" ht="18" x14ac:dyDescent="0.35">
      <c r="A35" s="5"/>
      <c r="B35" s="13">
        <f>IF(H34="","",IF(MONTH(H34+1)&lt;&gt;MONTH(H34),"",H34+1))</f>
        <v>43660</v>
      </c>
      <c r="C35" s="13">
        <f>IF(B35="","",IF(MONTH(B35+1)&lt;&gt;MONTH(B35),"",B35+1))</f>
        <v>43661</v>
      </c>
      <c r="D35" s="13">
        <f t="shared" si="26"/>
        <v>43662</v>
      </c>
      <c r="E35" s="13">
        <f t="shared" si="27"/>
        <v>43663</v>
      </c>
      <c r="F35" s="13">
        <f t="shared" si="28"/>
        <v>43664</v>
      </c>
      <c r="G35" s="41">
        <f t="shared" si="29"/>
        <v>43665</v>
      </c>
      <c r="H35" s="13">
        <f t="shared" si="30"/>
        <v>43666</v>
      </c>
      <c r="I35" s="8"/>
      <c r="J35" s="13">
        <f>IF(P34="","",IF(MONTH(P34+1)&lt;&gt;MONTH(P34),"",P34+1))</f>
        <v>43688</v>
      </c>
      <c r="K35" s="13">
        <f>IF(J35="","",IF(MONTH(J35+1)&lt;&gt;MONTH(J35),"",J35+1))</f>
        <v>43689</v>
      </c>
      <c r="L35" s="13">
        <f t="shared" si="31"/>
        <v>43690</v>
      </c>
      <c r="M35" s="13">
        <f t="shared" si="32"/>
        <v>43691</v>
      </c>
      <c r="N35" s="13">
        <f t="shared" si="33"/>
        <v>43692</v>
      </c>
      <c r="O35" s="41">
        <f t="shared" si="34"/>
        <v>43693</v>
      </c>
      <c r="P35" s="13">
        <f t="shared" si="35"/>
        <v>43694</v>
      </c>
      <c r="Q35" s="8"/>
      <c r="R35" s="13">
        <f>IF(X34="","",IF(MONTH(X34+1)&lt;&gt;MONTH(X34),"",X34+1))</f>
        <v>43723</v>
      </c>
      <c r="S35" s="13">
        <f>IF(R35="","",IF(MONTH(R35+1)&lt;&gt;MONTH(R35),"",R35+1))</f>
        <v>43724</v>
      </c>
      <c r="T35" s="13">
        <f t="shared" si="36"/>
        <v>43725</v>
      </c>
      <c r="U35" s="13">
        <f t="shared" si="37"/>
        <v>43726</v>
      </c>
      <c r="V35" s="13">
        <f t="shared" si="38"/>
        <v>43727</v>
      </c>
      <c r="W35" s="13">
        <f t="shared" si="39"/>
        <v>43728</v>
      </c>
      <c r="X35" s="13">
        <f t="shared" si="40"/>
        <v>43729</v>
      </c>
    </row>
    <row r="36" spans="1:24" ht="18" x14ac:dyDescent="0.35">
      <c r="A36" s="5"/>
      <c r="B36" s="13">
        <f>IF(H35="","",IF(MONTH(H35+1)&lt;&gt;MONTH(H35),"",H35+1))</f>
        <v>43667</v>
      </c>
      <c r="C36" s="13">
        <f>IF(B36="","",IF(MONTH(B36+1)&lt;&gt;MONTH(B36),"",B36+1))</f>
        <v>43668</v>
      </c>
      <c r="D36" s="13">
        <f t="shared" si="26"/>
        <v>43669</v>
      </c>
      <c r="E36" s="13">
        <f t="shared" si="27"/>
        <v>43670</v>
      </c>
      <c r="F36" s="13">
        <f t="shared" si="28"/>
        <v>43671</v>
      </c>
      <c r="G36" s="13">
        <f t="shared" si="29"/>
        <v>43672</v>
      </c>
      <c r="H36" s="13">
        <f t="shared" si="30"/>
        <v>43673</v>
      </c>
      <c r="I36" s="8"/>
      <c r="J36" s="13">
        <f>IF(P35="","",IF(MONTH(P35+1)&lt;&gt;MONTH(P35),"",P35+1))</f>
        <v>43695</v>
      </c>
      <c r="K36" s="13">
        <f>IF(J36="","",IF(MONTH(J36+1)&lt;&gt;MONTH(J36),"",J36+1))</f>
        <v>43696</v>
      </c>
      <c r="L36" s="13">
        <f t="shared" si="31"/>
        <v>43697</v>
      </c>
      <c r="M36" s="13">
        <f t="shared" si="32"/>
        <v>43698</v>
      </c>
      <c r="N36" s="13">
        <f t="shared" si="33"/>
        <v>43699</v>
      </c>
      <c r="O36" s="13">
        <f t="shared" si="34"/>
        <v>43700</v>
      </c>
      <c r="P36" s="13">
        <f t="shared" si="35"/>
        <v>43701</v>
      </c>
      <c r="Q36" s="8"/>
      <c r="R36" s="13">
        <f>IF(X35="","",IF(MONTH(X35+1)&lt;&gt;MONTH(X35),"",X35+1))</f>
        <v>43730</v>
      </c>
      <c r="S36" s="13">
        <f>IF(R36="","",IF(MONTH(R36+1)&lt;&gt;MONTH(R36),"",R36+1))</f>
        <v>43731</v>
      </c>
      <c r="T36" s="13">
        <f t="shared" si="36"/>
        <v>43732</v>
      </c>
      <c r="U36" s="13">
        <f t="shared" si="37"/>
        <v>43733</v>
      </c>
      <c r="V36" s="13">
        <f t="shared" si="38"/>
        <v>43734</v>
      </c>
      <c r="W36" s="41">
        <f t="shared" si="39"/>
        <v>43735</v>
      </c>
      <c r="X36" s="13">
        <f t="shared" si="40"/>
        <v>43736</v>
      </c>
    </row>
    <row r="37" spans="1:24" ht="18" x14ac:dyDescent="0.35">
      <c r="A37" s="5"/>
      <c r="B37" s="13">
        <f>IF(H36="","",IF(MONTH(H36+1)&lt;&gt;MONTH(H36),"",H36+1))</f>
        <v>43674</v>
      </c>
      <c r="C37" s="13">
        <f>IF(B37="","",IF(MONTH(B37+1)&lt;&gt;MONTH(B37),"",B37+1))</f>
        <v>43675</v>
      </c>
      <c r="D37" s="13">
        <f t="shared" si="26"/>
        <v>43676</v>
      </c>
      <c r="E37" s="13">
        <f t="shared" si="27"/>
        <v>43677</v>
      </c>
      <c r="F37" s="13" t="str">
        <f t="shared" si="28"/>
        <v/>
      </c>
      <c r="G37" s="13" t="str">
        <f t="shared" si="29"/>
        <v/>
      </c>
      <c r="H37" s="13" t="str">
        <f t="shared" si="30"/>
        <v/>
      </c>
      <c r="I37" s="8"/>
      <c r="J37" s="13">
        <f>IF(P36="","",IF(MONTH(P36+1)&lt;&gt;MONTH(P36),"",P36+1))</f>
        <v>43702</v>
      </c>
      <c r="K37" s="13">
        <f>IF(J37="","",IF(MONTH(J37+1)&lt;&gt;MONTH(J37),"",J37+1))</f>
        <v>43703</v>
      </c>
      <c r="L37" s="13">
        <f t="shared" si="31"/>
        <v>43704</v>
      </c>
      <c r="M37" s="13">
        <f t="shared" si="32"/>
        <v>43705</v>
      </c>
      <c r="N37" s="13">
        <f t="shared" si="33"/>
        <v>43706</v>
      </c>
      <c r="O37" s="41">
        <f t="shared" si="34"/>
        <v>43707</v>
      </c>
      <c r="P37" s="13">
        <f t="shared" si="35"/>
        <v>43708</v>
      </c>
      <c r="Q37" s="8"/>
      <c r="R37" s="13">
        <f>IF(X36="","",IF(MONTH(X36+1)&lt;&gt;MONTH(X36),"",X36+1))</f>
        <v>43737</v>
      </c>
      <c r="S37" s="13">
        <f>IF(R37="","",IF(MONTH(R37+1)&lt;&gt;MONTH(R37),"",R37+1))</f>
        <v>43738</v>
      </c>
      <c r="T37" s="13" t="str">
        <f t="shared" si="36"/>
        <v/>
      </c>
      <c r="U37" s="13" t="str">
        <f t="shared" si="37"/>
        <v/>
      </c>
      <c r="V37" s="13" t="str">
        <f t="shared" si="38"/>
        <v/>
      </c>
      <c r="W37" s="13" t="str">
        <f t="shared" si="39"/>
        <v/>
      </c>
      <c r="X37" s="13" t="str">
        <f t="shared" si="40"/>
        <v/>
      </c>
    </row>
    <row r="38" spans="1:24" ht="18" x14ac:dyDescent="0.35">
      <c r="A38" s="5"/>
      <c r="B38" s="13" t="str">
        <f>IF(H37="","",IF(MONTH(H37+1)&lt;&gt;MONTH(H37),"",H37+1))</f>
        <v/>
      </c>
      <c r="C38" s="13" t="str">
        <f>IF(B38="","",IF(MONTH(B38+1)&lt;&gt;MONTH(B38),"",B38+1))</f>
        <v/>
      </c>
      <c r="D38" s="13" t="str">
        <f t="shared" si="26"/>
        <v/>
      </c>
      <c r="E38" s="13" t="str">
        <f t="shared" si="27"/>
        <v/>
      </c>
      <c r="F38" s="13" t="str">
        <f t="shared" si="28"/>
        <v/>
      </c>
      <c r="G38" s="13" t="str">
        <f t="shared" si="29"/>
        <v/>
      </c>
      <c r="H38" s="13" t="str">
        <f t="shared" si="30"/>
        <v/>
      </c>
      <c r="I38" s="8"/>
      <c r="J38" s="13" t="str">
        <f>IF(P37="","",IF(MONTH(P37+1)&lt;&gt;MONTH(P37),"",P37+1))</f>
        <v/>
      </c>
      <c r="K38" s="13" t="str">
        <f>IF(J38="","",IF(MONTH(J38+1)&lt;&gt;MONTH(J38),"",J38+1))</f>
        <v/>
      </c>
      <c r="L38" s="13" t="str">
        <f t="shared" si="31"/>
        <v/>
      </c>
      <c r="M38" s="13" t="str">
        <f t="shared" si="32"/>
        <v/>
      </c>
      <c r="N38" s="13" t="str">
        <f t="shared" si="33"/>
        <v/>
      </c>
      <c r="O38" s="13" t="str">
        <f t="shared" si="34"/>
        <v/>
      </c>
      <c r="P38" s="13" t="str">
        <f t="shared" si="35"/>
        <v/>
      </c>
      <c r="Q38" s="8"/>
      <c r="R38" s="13" t="str">
        <f>IF(X37="","",IF(MONTH(X37+1)&lt;&gt;MONTH(X37),"",X37+1))</f>
        <v/>
      </c>
      <c r="S38" s="13" t="str">
        <f>IF(R38="","",IF(MONTH(R38+1)&lt;&gt;MONTH(R38),"",R38+1))</f>
        <v/>
      </c>
      <c r="T38" s="13" t="str">
        <f t="shared" si="36"/>
        <v/>
      </c>
      <c r="U38" s="13" t="str">
        <f t="shared" si="37"/>
        <v/>
      </c>
      <c r="V38" s="13" t="str">
        <f t="shared" si="38"/>
        <v/>
      </c>
      <c r="W38" s="13" t="str">
        <f t="shared" si="39"/>
        <v/>
      </c>
      <c r="X38" s="13" t="str">
        <f t="shared" si="40"/>
        <v/>
      </c>
    </row>
    <row r="39" spans="1:24" ht="0.6" customHeight="1" x14ac:dyDescent="0.35">
      <c r="A39" s="5"/>
      <c r="B39" s="8"/>
      <c r="C39" s="8"/>
      <c r="D39" s="8"/>
      <c r="E39" s="8"/>
      <c r="F39" s="8"/>
      <c r="G39" s="8"/>
      <c r="H39" s="8"/>
      <c r="I39" s="8"/>
      <c r="J39" s="8"/>
      <c r="K39" s="8"/>
      <c r="L39" s="8"/>
      <c r="M39" s="8"/>
      <c r="N39" s="8"/>
      <c r="O39" s="8"/>
      <c r="P39" s="8"/>
      <c r="Q39" s="8"/>
      <c r="R39" s="8"/>
      <c r="S39" s="8"/>
      <c r="T39" s="8"/>
      <c r="U39" s="8"/>
      <c r="V39" s="8"/>
      <c r="W39" s="8"/>
      <c r="X39" s="8"/>
    </row>
    <row r="40" spans="1:24" ht="21" x14ac:dyDescent="0.4">
      <c r="A40" s="14"/>
      <c r="B40" s="46">
        <f>DATE(YEAR(R31+42),MONTH(R31+42),1)</f>
        <v>43739</v>
      </c>
      <c r="C40" s="46"/>
      <c r="D40" s="46"/>
      <c r="E40" s="46"/>
      <c r="F40" s="46"/>
      <c r="G40" s="46"/>
      <c r="H40" s="46"/>
      <c r="I40" s="23"/>
      <c r="J40" s="46">
        <f>DATE(YEAR(B40+42),MONTH(B40+42),1)</f>
        <v>43770</v>
      </c>
      <c r="K40" s="46"/>
      <c r="L40" s="46"/>
      <c r="M40" s="46"/>
      <c r="N40" s="46"/>
      <c r="O40" s="46"/>
      <c r="P40" s="46"/>
      <c r="Q40" s="23"/>
      <c r="R40" s="46">
        <f>DATE(YEAR(J40+42),MONTH(J40+42),1)</f>
        <v>43800</v>
      </c>
      <c r="S40" s="46"/>
      <c r="T40" s="46"/>
      <c r="U40" s="46"/>
      <c r="V40" s="46"/>
      <c r="W40" s="46"/>
      <c r="X40" s="46"/>
    </row>
    <row r="41" spans="1:24" ht="18" x14ac:dyDescent="0.35">
      <c r="A41" s="5"/>
      <c r="B41" s="24" t="str">
        <f>CHOOSE(1+MOD($O$3+1-2,7),"S","M","T","W","T","F","S")</f>
        <v>S</v>
      </c>
      <c r="C41" s="24" t="str">
        <f>CHOOSE(1+MOD($O$3+2-2,7),"S","M","T","W","T","F","S")</f>
        <v>M</v>
      </c>
      <c r="D41" s="24" t="str">
        <f>CHOOSE(1+MOD($O$3+3-2,7),"S","M","T","W","T","F","S")</f>
        <v>T</v>
      </c>
      <c r="E41" s="24" t="str">
        <f>CHOOSE(1+MOD($O$3+4-2,7),"S","M","T","W","T","F","S")</f>
        <v>W</v>
      </c>
      <c r="F41" s="24" t="str">
        <f>CHOOSE(1+MOD($O$3+5-2,7),"S","M","T","W","T","F","S")</f>
        <v>T</v>
      </c>
      <c r="G41" s="24" t="str">
        <f>CHOOSE(1+MOD($O$3+6-2,7),"S","M","T","W","T","F","S")</f>
        <v>F</v>
      </c>
      <c r="H41" s="24" t="str">
        <f>CHOOSE(1+MOD($O$3+7-2,7),"S","M","T","W","T","F","S")</f>
        <v>S</v>
      </c>
      <c r="I41" s="8"/>
      <c r="J41" s="24" t="str">
        <f>CHOOSE(1+MOD($O$3+1-2,7),"S","M","T","W","T","F","S")</f>
        <v>S</v>
      </c>
      <c r="K41" s="24" t="str">
        <f>CHOOSE(1+MOD($O$3+2-2,7),"S","M","T","W","T","F","S")</f>
        <v>M</v>
      </c>
      <c r="L41" s="24" t="str">
        <f>CHOOSE(1+MOD($O$3+3-2,7),"S","M","T","W","T","F","S")</f>
        <v>T</v>
      </c>
      <c r="M41" s="24" t="str">
        <f>CHOOSE(1+MOD($O$3+4-2,7),"S","M","T","W","T","F","S")</f>
        <v>W</v>
      </c>
      <c r="N41" s="24" t="str">
        <f>CHOOSE(1+MOD($O$3+5-2,7),"S","M","T","W","T","F","S")</f>
        <v>T</v>
      </c>
      <c r="O41" s="24" t="str">
        <f>CHOOSE(1+MOD($O$3+6-2,7),"S","M","T","W","T","F","S")</f>
        <v>F</v>
      </c>
      <c r="P41" s="24" t="str">
        <f>CHOOSE(1+MOD($O$3+7-2,7),"S","M","T","W","T","F","S")</f>
        <v>S</v>
      </c>
      <c r="Q41" s="9"/>
      <c r="R41" s="24" t="str">
        <f>CHOOSE(1+MOD($O$3+1-2,7),"S","M","T","W","T","F","S")</f>
        <v>S</v>
      </c>
      <c r="S41" s="24" t="str">
        <f>CHOOSE(1+MOD($O$3+2-2,7),"S","M","T","W","T","F","S")</f>
        <v>M</v>
      </c>
      <c r="T41" s="24" t="str">
        <f>CHOOSE(1+MOD($O$3+3-2,7),"S","M","T","W","T","F","S")</f>
        <v>T</v>
      </c>
      <c r="U41" s="24" t="str">
        <f>CHOOSE(1+MOD($O$3+4-2,7),"S","M","T","W","T","F","S")</f>
        <v>W</v>
      </c>
      <c r="V41" s="24" t="str">
        <f>CHOOSE(1+MOD($O$3+5-2,7),"S","M","T","W","T","F","S")</f>
        <v>T</v>
      </c>
      <c r="W41" s="24" t="str">
        <f>CHOOSE(1+MOD($O$3+6-2,7),"S","M","T","W","T","F","S")</f>
        <v>F</v>
      </c>
      <c r="X41" s="24" t="str">
        <f>CHOOSE(1+MOD($O$3+7-2,7),"S","M","T","W","T","F","S")</f>
        <v>S</v>
      </c>
    </row>
    <row r="42" spans="1:24" ht="18" x14ac:dyDescent="0.35">
      <c r="A42" s="5"/>
      <c r="B42" s="13" t="str">
        <f>IF(WEEKDAY(B40,1)=MOD($O$3,7),B40,"")</f>
        <v/>
      </c>
      <c r="C42" s="13" t="str">
        <f>IF(B42="",IF(WEEKDAY(B40,1)=MOD($O$3,7)+1,B40,""),B42+1)</f>
        <v/>
      </c>
      <c r="D42" s="13">
        <f>IF(C42="",IF(WEEKDAY(B40,1)=MOD($O$3+1,7)+1,B40,""),C42+1)</f>
        <v>43739</v>
      </c>
      <c r="E42" s="13">
        <f>IF(D42="",IF(WEEKDAY(B40,1)=MOD($O$3+2,7)+1,B40,""),D42+1)</f>
        <v>43740</v>
      </c>
      <c r="F42" s="13">
        <f>IF(E42="",IF(WEEKDAY(B40,1)=MOD($O$3+3,7)+1,B40,""),E42+1)</f>
        <v>43741</v>
      </c>
      <c r="G42" s="13">
        <f>IF(F42="",IF(WEEKDAY(B40,1)=MOD($O$3+4,7)+1,B40,""),F42+1)</f>
        <v>43742</v>
      </c>
      <c r="H42" s="13">
        <f>IF(G42="",IF(WEEKDAY(B40,1)=MOD($O$3+5,7)+1,B40,""),G42+1)</f>
        <v>43743</v>
      </c>
      <c r="I42" s="8"/>
      <c r="J42" s="13" t="str">
        <f>IF(WEEKDAY(J40,1)=MOD($O$3,7),J40,"")</f>
        <v/>
      </c>
      <c r="K42" s="13" t="str">
        <f>IF(J42="",IF(WEEKDAY(J40,1)=MOD($O$3,7)+1,J40,""),J42+1)</f>
        <v/>
      </c>
      <c r="L42" s="13" t="str">
        <f>IF(K42="",IF(WEEKDAY(J40,1)=MOD($O$3+1,7)+1,J40,""),K42+1)</f>
        <v/>
      </c>
      <c r="M42" s="13" t="str">
        <f>IF(L42="",IF(WEEKDAY(J40,1)=MOD($O$3+2,7)+1,J40,""),L42+1)</f>
        <v/>
      </c>
      <c r="N42" s="13" t="str">
        <f>IF(M42="",IF(WEEKDAY(J40,1)=MOD($O$3+3,7)+1,J40,""),M42+1)</f>
        <v/>
      </c>
      <c r="O42" s="13">
        <f>IF(N42="",IF(WEEKDAY(J40,1)=MOD($O$3+4,7)+1,J40,""),N42+1)</f>
        <v>43770</v>
      </c>
      <c r="P42" s="13">
        <f>IF(O42="",IF(WEEKDAY(J40,1)=MOD($O$3+5,7)+1,J40,""),O42+1)</f>
        <v>43771</v>
      </c>
      <c r="Q42" s="8"/>
      <c r="R42" s="13">
        <f>IF(WEEKDAY(R40,1)=MOD($O$3,7),R40,"")</f>
        <v>43800</v>
      </c>
      <c r="S42" s="13">
        <f>IF(R42="",IF(WEEKDAY(R40,1)=MOD($O$3,7)+1,R40,""),R42+1)</f>
        <v>43801</v>
      </c>
      <c r="T42" s="13">
        <f>IF(S42="",IF(WEEKDAY(R40,1)=MOD($O$3+1,7)+1,R40,""),S42+1)</f>
        <v>43802</v>
      </c>
      <c r="U42" s="13">
        <f>IF(T42="",IF(WEEKDAY(R40,1)=MOD($O$3+2,7)+1,R40,""),T42+1)</f>
        <v>43803</v>
      </c>
      <c r="V42" s="13">
        <f>IF(U42="",IF(WEEKDAY(R40,1)=MOD($O$3+3,7)+1,R40,""),U42+1)</f>
        <v>43804</v>
      </c>
      <c r="W42" s="41">
        <f>IF(V42="",IF(WEEKDAY(R40,1)=MOD($O$3+4,7)+1,R40,""),V42+1)</f>
        <v>43805</v>
      </c>
      <c r="X42" s="13">
        <f>IF(W42="",IF(WEEKDAY(R40,1)=MOD($O$3+5,7)+1,R40,""),W42+1)</f>
        <v>43806</v>
      </c>
    </row>
    <row r="43" spans="1:24" ht="18" x14ac:dyDescent="0.35">
      <c r="A43" s="5"/>
      <c r="B43" s="13">
        <f>IF(H42="","",IF(MONTH(H42+1)&lt;&gt;MONTH(H42),"",H42+1))</f>
        <v>43744</v>
      </c>
      <c r="C43" s="13">
        <f>IF(B43="","",IF(MONTH(B43+1)&lt;&gt;MONTH(B43),"",B43+1))</f>
        <v>43745</v>
      </c>
      <c r="D43" s="13">
        <f t="shared" ref="D43:D47" si="41">IF(C43="","",IF(MONTH(C43+1)&lt;&gt;MONTH(C43),"",C43+1))</f>
        <v>43746</v>
      </c>
      <c r="E43" s="13">
        <f t="shared" ref="E43:E47" si="42">IF(D43="","",IF(MONTH(D43+1)&lt;&gt;MONTH(D43),"",D43+1))</f>
        <v>43747</v>
      </c>
      <c r="F43" s="13">
        <f t="shared" ref="F43:F47" si="43">IF(E43="","",IF(MONTH(E43+1)&lt;&gt;MONTH(E43),"",E43+1))</f>
        <v>43748</v>
      </c>
      <c r="G43" s="41">
        <f t="shared" ref="G43:G47" si="44">IF(F43="","",IF(MONTH(F43+1)&lt;&gt;MONTH(F43),"",F43+1))</f>
        <v>43749</v>
      </c>
      <c r="H43" s="13">
        <f t="shared" ref="H43:H47" si="45">IF(G43="","",IF(MONTH(G43+1)&lt;&gt;MONTH(G43),"",G43+1))</f>
        <v>43750</v>
      </c>
      <c r="I43" s="8"/>
      <c r="J43" s="13">
        <f>IF(P42="","",IF(MONTH(P42+1)&lt;&gt;MONTH(P42),"",P42+1))</f>
        <v>43772</v>
      </c>
      <c r="K43" s="13">
        <f>IF(J43="","",IF(MONTH(J43+1)&lt;&gt;MONTH(J43),"",J43+1))</f>
        <v>43773</v>
      </c>
      <c r="L43" s="13">
        <f t="shared" ref="L43:L47" si="46">IF(K43="","",IF(MONTH(K43+1)&lt;&gt;MONTH(K43),"",K43+1))</f>
        <v>43774</v>
      </c>
      <c r="M43" s="13">
        <f t="shared" ref="M43:M47" si="47">IF(L43="","",IF(MONTH(L43+1)&lt;&gt;MONTH(L43),"",L43+1))</f>
        <v>43775</v>
      </c>
      <c r="N43" s="13">
        <f t="shared" ref="N43:N47" si="48">IF(M43="","",IF(MONTH(M43+1)&lt;&gt;MONTH(M43),"",M43+1))</f>
        <v>43776</v>
      </c>
      <c r="O43" s="41">
        <f t="shared" ref="O43:O47" si="49">IF(N43="","",IF(MONTH(N43+1)&lt;&gt;MONTH(N43),"",N43+1))</f>
        <v>43777</v>
      </c>
      <c r="P43" s="13">
        <f t="shared" ref="P43:P47" si="50">IF(O43="","",IF(MONTH(O43+1)&lt;&gt;MONTH(O43),"",O43+1))</f>
        <v>43778</v>
      </c>
      <c r="Q43" s="8"/>
      <c r="R43" s="13">
        <f>IF(X42="","",IF(MONTH(X42+1)&lt;&gt;MONTH(X42),"",X42+1))</f>
        <v>43807</v>
      </c>
      <c r="S43" s="13">
        <f>IF(R43="","",IF(MONTH(R43+1)&lt;&gt;MONTH(R43),"",R43+1))</f>
        <v>43808</v>
      </c>
      <c r="T43" s="13">
        <f t="shared" ref="T43:T47" si="51">IF(S43="","",IF(MONTH(S43+1)&lt;&gt;MONTH(S43),"",S43+1))</f>
        <v>43809</v>
      </c>
      <c r="U43" s="13">
        <f t="shared" ref="U43:U47" si="52">IF(T43="","",IF(MONTH(T43+1)&lt;&gt;MONTH(T43),"",T43+1))</f>
        <v>43810</v>
      </c>
      <c r="V43" s="13">
        <f t="shared" ref="V43:V47" si="53">IF(U43="","",IF(MONTH(U43+1)&lt;&gt;MONTH(U43),"",U43+1))</f>
        <v>43811</v>
      </c>
      <c r="W43" s="13">
        <f t="shared" ref="W43:W47" si="54">IF(V43="","",IF(MONTH(V43+1)&lt;&gt;MONTH(V43),"",V43+1))</f>
        <v>43812</v>
      </c>
      <c r="X43" s="13">
        <f t="shared" ref="X43:X47" si="55">IF(W43="","",IF(MONTH(W43+1)&lt;&gt;MONTH(W43),"",W43+1))</f>
        <v>43813</v>
      </c>
    </row>
    <row r="44" spans="1:24" ht="18" x14ac:dyDescent="0.35">
      <c r="A44" s="5"/>
      <c r="B44" s="13">
        <f>IF(H43="","",IF(MONTH(H43+1)&lt;&gt;MONTH(H43),"",H43+1))</f>
        <v>43751</v>
      </c>
      <c r="C44" s="13">
        <f>IF(B44="","",IF(MONTH(B44+1)&lt;&gt;MONTH(B44),"",B44+1))</f>
        <v>43752</v>
      </c>
      <c r="D44" s="13">
        <f t="shared" si="41"/>
        <v>43753</v>
      </c>
      <c r="E44" s="13">
        <f t="shared" si="42"/>
        <v>43754</v>
      </c>
      <c r="F44" s="13">
        <f t="shared" si="43"/>
        <v>43755</v>
      </c>
      <c r="G44" s="13">
        <f t="shared" si="44"/>
        <v>43756</v>
      </c>
      <c r="H44" s="13">
        <f t="shared" si="45"/>
        <v>43757</v>
      </c>
      <c r="I44" s="8"/>
      <c r="J44" s="13">
        <f>IF(P43="","",IF(MONTH(P43+1)&lt;&gt;MONTH(P43),"",P43+1))</f>
        <v>43779</v>
      </c>
      <c r="K44" s="13">
        <f>IF(J44="","",IF(MONTH(J44+1)&lt;&gt;MONTH(J44),"",J44+1))</f>
        <v>43780</v>
      </c>
      <c r="L44" s="13">
        <f t="shared" si="46"/>
        <v>43781</v>
      </c>
      <c r="M44" s="13">
        <f t="shared" si="47"/>
        <v>43782</v>
      </c>
      <c r="N44" s="13">
        <f t="shared" si="48"/>
        <v>43783</v>
      </c>
      <c r="O44" s="13">
        <f t="shared" si="49"/>
        <v>43784</v>
      </c>
      <c r="P44" s="13">
        <f t="shared" si="50"/>
        <v>43785</v>
      </c>
      <c r="Q44" s="8"/>
      <c r="R44" s="13">
        <f>IF(X43="","",IF(MONTH(X43+1)&lt;&gt;MONTH(X43),"",X43+1))</f>
        <v>43814</v>
      </c>
      <c r="S44" s="13">
        <f>IF(R44="","",IF(MONTH(R44+1)&lt;&gt;MONTH(R44),"",R44+1))</f>
        <v>43815</v>
      </c>
      <c r="T44" s="13">
        <f t="shared" si="51"/>
        <v>43816</v>
      </c>
      <c r="U44" s="13">
        <f t="shared" si="52"/>
        <v>43817</v>
      </c>
      <c r="V44" s="13">
        <f t="shared" si="53"/>
        <v>43818</v>
      </c>
      <c r="W44" s="41">
        <f t="shared" si="54"/>
        <v>43819</v>
      </c>
      <c r="X44" s="13">
        <f t="shared" si="55"/>
        <v>43820</v>
      </c>
    </row>
    <row r="45" spans="1:24" ht="18" x14ac:dyDescent="0.35">
      <c r="A45" s="5"/>
      <c r="B45" s="13">
        <f>IF(H44="","",IF(MONTH(H44+1)&lt;&gt;MONTH(H44),"",H44+1))</f>
        <v>43758</v>
      </c>
      <c r="C45" s="13">
        <f>IF(B45="","",IF(MONTH(B45+1)&lt;&gt;MONTH(B45),"",B45+1))</f>
        <v>43759</v>
      </c>
      <c r="D45" s="13">
        <f t="shared" si="41"/>
        <v>43760</v>
      </c>
      <c r="E45" s="13">
        <f t="shared" si="42"/>
        <v>43761</v>
      </c>
      <c r="F45" s="13">
        <f t="shared" si="43"/>
        <v>43762</v>
      </c>
      <c r="G45" s="41">
        <f t="shared" si="44"/>
        <v>43763</v>
      </c>
      <c r="H45" s="13">
        <f t="shared" si="45"/>
        <v>43764</v>
      </c>
      <c r="I45" s="8"/>
      <c r="J45" s="13">
        <f>IF(P44="","",IF(MONTH(P44+1)&lt;&gt;MONTH(P44),"",P44+1))</f>
        <v>43786</v>
      </c>
      <c r="K45" s="13">
        <f>IF(J45="","",IF(MONTH(J45+1)&lt;&gt;MONTH(J45),"",J45+1))</f>
        <v>43787</v>
      </c>
      <c r="L45" s="13">
        <f t="shared" si="46"/>
        <v>43788</v>
      </c>
      <c r="M45" s="13">
        <f t="shared" si="47"/>
        <v>43789</v>
      </c>
      <c r="N45" s="13">
        <f t="shared" si="48"/>
        <v>43790</v>
      </c>
      <c r="O45" s="41">
        <f t="shared" si="49"/>
        <v>43791</v>
      </c>
      <c r="P45" s="13">
        <f t="shared" si="50"/>
        <v>43792</v>
      </c>
      <c r="Q45" s="8"/>
      <c r="R45" s="13">
        <f>IF(X44="","",IF(MONTH(X44+1)&lt;&gt;MONTH(X44),"",X44+1))</f>
        <v>43821</v>
      </c>
      <c r="S45" s="13">
        <f>IF(R45="","",IF(MONTH(R45+1)&lt;&gt;MONTH(R45),"",R45+1))</f>
        <v>43822</v>
      </c>
      <c r="T45" s="13">
        <f t="shared" si="51"/>
        <v>43823</v>
      </c>
      <c r="U45" s="43">
        <f t="shared" si="52"/>
        <v>43824</v>
      </c>
      <c r="V45" s="13">
        <f t="shared" si="53"/>
        <v>43825</v>
      </c>
      <c r="W45" s="13">
        <f t="shared" si="54"/>
        <v>43826</v>
      </c>
      <c r="X45" s="13">
        <f t="shared" si="55"/>
        <v>43827</v>
      </c>
    </row>
    <row r="46" spans="1:24" ht="18" x14ac:dyDescent="0.35">
      <c r="A46" s="5"/>
      <c r="B46" s="13">
        <f>IF(H45="","",IF(MONTH(H45+1)&lt;&gt;MONTH(H45),"",H45+1))</f>
        <v>43765</v>
      </c>
      <c r="C46" s="13">
        <f>IF(B46="","",IF(MONTH(B46+1)&lt;&gt;MONTH(B46),"",B46+1))</f>
        <v>43766</v>
      </c>
      <c r="D46" s="13">
        <f t="shared" si="41"/>
        <v>43767</v>
      </c>
      <c r="E46" s="13">
        <f t="shared" si="42"/>
        <v>43768</v>
      </c>
      <c r="F46" s="13">
        <f t="shared" si="43"/>
        <v>43769</v>
      </c>
      <c r="G46" s="13" t="str">
        <f t="shared" si="44"/>
        <v/>
      </c>
      <c r="H46" s="13" t="str">
        <f t="shared" si="45"/>
        <v/>
      </c>
      <c r="I46" s="8"/>
      <c r="J46" s="13">
        <f>IF(P45="","",IF(MONTH(P45+1)&lt;&gt;MONTH(P45),"",P45+1))</f>
        <v>43793</v>
      </c>
      <c r="K46" s="13">
        <f>IF(J46="","",IF(MONTH(J46+1)&lt;&gt;MONTH(J46),"",J46+1))</f>
        <v>43794</v>
      </c>
      <c r="L46" s="13">
        <f t="shared" si="46"/>
        <v>43795</v>
      </c>
      <c r="M46" s="13">
        <f t="shared" si="47"/>
        <v>43796</v>
      </c>
      <c r="N46" s="43">
        <f t="shared" si="48"/>
        <v>43797</v>
      </c>
      <c r="O46" s="13">
        <f t="shared" si="49"/>
        <v>43798</v>
      </c>
      <c r="P46" s="13">
        <f t="shared" si="50"/>
        <v>43799</v>
      </c>
      <c r="Q46" s="8"/>
      <c r="R46" s="13">
        <f>IF(X45="","",IF(MONTH(X45+1)&lt;&gt;MONTH(X45),"",X45+1))</f>
        <v>43828</v>
      </c>
      <c r="S46" s="13">
        <f>IF(R46="","",IF(MONTH(R46+1)&lt;&gt;MONTH(R46),"",R46+1))</f>
        <v>43829</v>
      </c>
      <c r="T46" s="13">
        <f t="shared" si="51"/>
        <v>43830</v>
      </c>
      <c r="U46" s="13" t="str">
        <f t="shared" si="52"/>
        <v/>
      </c>
      <c r="V46" s="13" t="str">
        <f t="shared" si="53"/>
        <v/>
      </c>
      <c r="W46" s="13" t="str">
        <f t="shared" si="54"/>
        <v/>
      </c>
      <c r="X46" s="13" t="str">
        <f t="shared" si="55"/>
        <v/>
      </c>
    </row>
    <row r="47" spans="1:24" ht="18" x14ac:dyDescent="0.35">
      <c r="A47" s="5"/>
      <c r="B47" s="13" t="str">
        <f>IF(H46="","",IF(MONTH(H46+1)&lt;&gt;MONTH(H46),"",H46+1))</f>
        <v/>
      </c>
      <c r="C47" s="13" t="str">
        <f>IF(B47="","",IF(MONTH(B47+1)&lt;&gt;MONTH(B47),"",B47+1))</f>
        <v/>
      </c>
      <c r="D47" s="13" t="str">
        <f t="shared" si="41"/>
        <v/>
      </c>
      <c r="E47" s="13" t="str">
        <f t="shared" si="42"/>
        <v/>
      </c>
      <c r="F47" s="13" t="str">
        <f t="shared" si="43"/>
        <v/>
      </c>
      <c r="G47" s="13" t="str">
        <f t="shared" si="44"/>
        <v/>
      </c>
      <c r="H47" s="13" t="str">
        <f t="shared" si="45"/>
        <v/>
      </c>
      <c r="I47" s="8"/>
      <c r="J47" s="13" t="str">
        <f>IF(P46="","",IF(MONTH(P46+1)&lt;&gt;MONTH(P46),"",P46+1))</f>
        <v/>
      </c>
      <c r="K47" s="13" t="str">
        <f>IF(J47="","",IF(MONTH(J47+1)&lt;&gt;MONTH(J47),"",J47+1))</f>
        <v/>
      </c>
      <c r="L47" s="13" t="str">
        <f t="shared" si="46"/>
        <v/>
      </c>
      <c r="M47" s="13" t="str">
        <f t="shared" si="47"/>
        <v/>
      </c>
      <c r="N47" s="13" t="str">
        <f t="shared" si="48"/>
        <v/>
      </c>
      <c r="O47" s="13" t="str">
        <f t="shared" si="49"/>
        <v/>
      </c>
      <c r="P47" s="13" t="str">
        <f t="shared" si="50"/>
        <v/>
      </c>
      <c r="Q47" s="8"/>
      <c r="R47" s="13" t="str">
        <f>IF(X46="","",IF(MONTH(X46+1)&lt;&gt;MONTH(X46),"",X46+1))</f>
        <v/>
      </c>
      <c r="S47" s="13" t="str">
        <f>IF(R47="","",IF(MONTH(R47+1)&lt;&gt;MONTH(R47),"",R47+1))</f>
        <v/>
      </c>
      <c r="T47" s="13" t="str">
        <f t="shared" si="51"/>
        <v/>
      </c>
      <c r="U47" s="13" t="str">
        <f t="shared" si="52"/>
        <v/>
      </c>
      <c r="V47" s="13" t="str">
        <f t="shared" si="53"/>
        <v/>
      </c>
      <c r="W47" s="13" t="str">
        <f t="shared" si="54"/>
        <v/>
      </c>
      <c r="X47" s="13" t="str">
        <f t="shared" si="55"/>
        <v/>
      </c>
    </row>
    <row r="48" spans="1:24" ht="18" customHeight="1" x14ac:dyDescent="0.3">
      <c r="B48" s="11"/>
      <c r="C48" s="11"/>
      <c r="D48" s="11"/>
      <c r="E48" s="11"/>
      <c r="F48" s="11"/>
      <c r="G48" s="11"/>
      <c r="H48" s="11"/>
      <c r="I48" s="11"/>
      <c r="J48" s="11"/>
      <c r="K48" s="11"/>
      <c r="L48" s="11"/>
      <c r="M48" s="11"/>
      <c r="N48" s="11"/>
      <c r="O48" s="11"/>
      <c r="P48" s="11"/>
      <c r="Q48" s="11"/>
      <c r="R48" s="11"/>
      <c r="S48" s="11"/>
      <c r="T48" s="11"/>
      <c r="U48" s="11"/>
      <c r="V48" s="11"/>
      <c r="W48" s="11"/>
      <c r="X48" s="11"/>
    </row>
    <row r="49" spans="2:24" ht="18" customHeight="1" x14ac:dyDescent="0.3">
      <c r="B49" s="11"/>
      <c r="C49" s="11"/>
      <c r="D49" s="11"/>
      <c r="E49" s="11"/>
      <c r="F49" s="11"/>
      <c r="G49" s="11"/>
      <c r="H49" s="11"/>
      <c r="I49" s="11"/>
      <c r="J49" s="11"/>
      <c r="K49" s="11"/>
      <c r="L49" s="11"/>
      <c r="M49" s="11"/>
      <c r="N49" s="11"/>
      <c r="O49" s="11"/>
      <c r="P49" s="11"/>
      <c r="Q49" s="11"/>
      <c r="R49" s="11"/>
      <c r="S49" s="11"/>
      <c r="T49"/>
      <c r="U49" s="11"/>
      <c r="V49" s="11"/>
      <c r="W49" s="11"/>
      <c r="X49" s="11"/>
    </row>
    <row r="50" spans="2:24" ht="18" customHeight="1" x14ac:dyDescent="0.3">
      <c r="B50" s="11"/>
      <c r="C50" s="11"/>
      <c r="D50" s="11"/>
      <c r="E50" s="11"/>
      <c r="F50" s="11"/>
      <c r="G50" s="11"/>
      <c r="H50" s="11"/>
      <c r="I50" s="11"/>
      <c r="J50" s="11"/>
      <c r="K50" s="11"/>
      <c r="L50" s="11"/>
      <c r="M50" s="11"/>
      <c r="N50" s="11"/>
      <c r="O50" s="11"/>
      <c r="P50" s="11"/>
      <c r="Q50" s="11"/>
      <c r="R50" s="11"/>
      <c r="S50" s="11"/>
      <c r="T50" s="11"/>
      <c r="U50" s="11"/>
      <c r="V50" s="11"/>
      <c r="W50" s="11"/>
      <c r="X50" s="11"/>
    </row>
    <row r="51" spans="2:24" ht="18" customHeight="1" x14ac:dyDescent="0.3">
      <c r="B51" s="11"/>
      <c r="C51" s="11"/>
      <c r="D51" s="11"/>
      <c r="E51" s="11"/>
      <c r="F51" s="11"/>
      <c r="G51" s="11"/>
      <c r="H51" s="11"/>
      <c r="I51" s="11"/>
      <c r="J51" s="11"/>
      <c r="K51" s="11"/>
      <c r="L51" s="11"/>
      <c r="M51" s="11"/>
      <c r="N51" s="11"/>
      <c r="O51" s="11"/>
      <c r="P51" s="11"/>
      <c r="Q51" s="11"/>
      <c r="R51" s="11"/>
      <c r="S51" s="11"/>
      <c r="T51" s="11"/>
      <c r="U51" s="11"/>
      <c r="V51" s="11"/>
      <c r="W51" s="11"/>
      <c r="X51" s="11"/>
    </row>
    <row r="52" spans="2:24" s="5" customFormat="1" ht="21" customHeight="1" x14ac:dyDescent="0.35">
      <c r="Q52" s="6"/>
    </row>
    <row r="53" spans="2:24" s="7" customFormat="1" ht="16.5" customHeight="1" x14ac:dyDescent="0.25">
      <c r="Q53" s="9"/>
    </row>
    <row r="54" spans="2:24" s="10" customFormat="1" ht="18" customHeight="1" x14ac:dyDescent="0.3">
      <c r="Q54" s="8"/>
    </row>
    <row r="55" spans="2:24" s="10" customFormat="1" ht="18" customHeight="1" x14ac:dyDescent="0.3">
      <c r="Q55" s="8"/>
    </row>
    <row r="56" spans="2:24" s="10" customFormat="1" ht="18" customHeight="1" x14ac:dyDescent="0.3">
      <c r="Q56" s="8"/>
    </row>
    <row r="57" spans="2:24" s="10" customFormat="1" ht="18" customHeight="1" x14ac:dyDescent="0.3">
      <c r="Q57" s="8"/>
    </row>
    <row r="58" spans="2:24" s="10" customFormat="1" ht="18" customHeight="1" x14ac:dyDescent="0.3">
      <c r="Q58" s="8"/>
    </row>
    <row r="59" spans="2:24" s="10" customFormat="1" ht="18" customHeight="1" x14ac:dyDescent="0.3">
      <c r="Q59" s="8"/>
    </row>
    <row r="60" spans="2:24" ht="18" customHeight="1" x14ac:dyDescent="0.3">
      <c r="B60" s="11"/>
      <c r="C60" s="11"/>
      <c r="D60" s="11"/>
      <c r="E60" s="11"/>
      <c r="F60" s="11"/>
      <c r="G60" s="11"/>
      <c r="H60" s="11"/>
      <c r="I60" s="11"/>
      <c r="J60" s="11"/>
      <c r="K60" s="11"/>
      <c r="L60" s="11"/>
      <c r="M60" s="11"/>
      <c r="N60" s="11"/>
      <c r="O60" s="11"/>
      <c r="P60" s="11"/>
      <c r="Q60" s="11"/>
      <c r="R60" s="11"/>
      <c r="S60" s="11"/>
      <c r="T60" s="11"/>
      <c r="U60" s="11"/>
      <c r="V60" s="11"/>
      <c r="W60" s="11"/>
      <c r="X60" s="11"/>
    </row>
    <row r="61" spans="2:24" s="5" customFormat="1" ht="21" customHeight="1" x14ac:dyDescent="0.35">
      <c r="I61" s="6"/>
    </row>
    <row r="62" spans="2:24" s="7" customFormat="1" ht="16.5" customHeight="1" x14ac:dyDescent="0.25">
      <c r="I62" s="8"/>
    </row>
    <row r="63" spans="2:24" s="10" customFormat="1" ht="18" customHeight="1" x14ac:dyDescent="0.3">
      <c r="I63" s="8"/>
    </row>
    <row r="64" spans="2:24" s="10" customFormat="1" ht="18" customHeight="1" x14ac:dyDescent="0.3">
      <c r="I64" s="8"/>
    </row>
    <row r="65" spans="2:24" s="10" customFormat="1" ht="18" customHeight="1" x14ac:dyDescent="0.3">
      <c r="I65" s="8"/>
    </row>
    <row r="66" spans="2:24" s="10" customFormat="1" ht="18" customHeight="1" x14ac:dyDescent="0.3">
      <c r="I66" s="8"/>
    </row>
    <row r="67" spans="2:24" s="10" customFormat="1" ht="18" customHeight="1" x14ac:dyDescent="0.3">
      <c r="I67" s="8"/>
    </row>
    <row r="68" spans="2:24" s="10" customFormat="1" ht="18" customHeight="1" x14ac:dyDescent="0.3">
      <c r="I68" s="8"/>
    </row>
    <row r="69" spans="2:24" x14ac:dyDescent="0.3">
      <c r="B69" s="11"/>
      <c r="C69" s="11"/>
      <c r="D69" s="11"/>
      <c r="E69" s="11"/>
      <c r="F69" s="11"/>
      <c r="G69" s="11"/>
      <c r="H69" s="11"/>
      <c r="I69" s="11"/>
      <c r="J69" s="11"/>
      <c r="K69" s="11"/>
      <c r="L69" s="11"/>
      <c r="M69" s="11"/>
      <c r="N69" s="11"/>
      <c r="O69" s="11"/>
      <c r="P69" s="11"/>
      <c r="Q69" s="11"/>
      <c r="R69" s="11"/>
      <c r="S69" s="11"/>
      <c r="T69" s="11"/>
      <c r="U69" s="11"/>
      <c r="V69" s="11"/>
      <c r="W69" s="11"/>
      <c r="X69" s="11"/>
    </row>
    <row r="70" spans="2:24" x14ac:dyDescent="0.3">
      <c r="I70" s="11"/>
      <c r="Q70" s="11"/>
    </row>
    <row r="71" spans="2:24" s="3" customFormat="1" ht="15" customHeight="1" x14ac:dyDescent="0.25">
      <c r="I71" s="11"/>
      <c r="Q71" s="12"/>
    </row>
    <row r="72" spans="2:24" ht="13.5" customHeight="1" x14ac:dyDescent="0.3">
      <c r="I72" s="11"/>
      <c r="Q72" s="11"/>
    </row>
    <row r="73" spans="2:24" ht="13.5" customHeight="1" x14ac:dyDescent="0.3">
      <c r="I73" s="11"/>
      <c r="Q73" s="11"/>
    </row>
    <row r="74" spans="2:24" ht="13.5" customHeight="1" x14ac:dyDescent="0.3">
      <c r="I74" s="11"/>
      <c r="Q74" s="11"/>
    </row>
    <row r="75" spans="2:24" ht="13.5" customHeight="1" x14ac:dyDescent="0.3">
      <c r="I75" s="11"/>
      <c r="Q75" s="11"/>
    </row>
    <row r="76" spans="2:24" ht="13.5" customHeight="1" x14ac:dyDescent="0.3">
      <c r="I76" s="11"/>
      <c r="Q76" s="11"/>
    </row>
    <row r="77" spans="2:24" ht="13.5" customHeight="1" x14ac:dyDescent="0.3">
      <c r="I77" s="11"/>
      <c r="Q77" s="11"/>
    </row>
    <row r="78" spans="2:24" x14ac:dyDescent="0.3">
      <c r="B78" s="4"/>
      <c r="C78" s="4"/>
      <c r="D78" s="4"/>
      <c r="E78" s="4"/>
      <c r="F78" s="4"/>
      <c r="G78" s="4"/>
      <c r="H78" s="4"/>
      <c r="I78" s="4"/>
      <c r="J78" s="4"/>
      <c r="K78" s="4"/>
      <c r="L78" s="4"/>
      <c r="M78" s="4"/>
      <c r="N78" s="4"/>
      <c r="O78" s="4"/>
      <c r="P78" s="4"/>
      <c r="Q78" s="4"/>
      <c r="R78" s="4"/>
      <c r="S78" s="4"/>
      <c r="T78" s="4"/>
      <c r="U78" s="4"/>
      <c r="V78" s="4"/>
      <c r="W78" s="4"/>
      <c r="X78" s="4"/>
    </row>
  </sheetData>
  <mergeCells count="20">
    <mergeCell ref="B10:X10"/>
    <mergeCell ref="B40:H40"/>
    <mergeCell ref="J40:P40"/>
    <mergeCell ref="R40:X40"/>
    <mergeCell ref="B13:H13"/>
    <mergeCell ref="J13:P13"/>
    <mergeCell ref="R13:X13"/>
    <mergeCell ref="B22:H22"/>
    <mergeCell ref="J22:P22"/>
    <mergeCell ref="R22:X22"/>
    <mergeCell ref="A1:Y1"/>
    <mergeCell ref="D3:F3"/>
    <mergeCell ref="J3:K3"/>
    <mergeCell ref="O3:P3"/>
    <mergeCell ref="B9:X9"/>
    <mergeCell ref="B11:X11"/>
    <mergeCell ref="AA14:AA19"/>
    <mergeCell ref="B31:H31"/>
    <mergeCell ref="J31:P31"/>
    <mergeCell ref="R31:X31"/>
  </mergeCells>
  <conditionalFormatting sqref="B15:H20 J15:P20 R15:X20 B24:H29 J24:P29 R24:X29 B33:H38 J33:P38 R33:X38 B42:H47 J42:P47 R42:X47">
    <cfRule type="expression" dxfId="12" priority="1">
      <formula>OR(WEEKDAY(B15,1)=1,WEEKDAY(B15,1)=7)</formula>
    </cfRule>
  </conditionalFormatting>
  <conditionalFormatting sqref="B13">
    <cfRule type="expression" dxfId="11" priority="13">
      <formula>$J$3=1</formula>
    </cfRule>
  </conditionalFormatting>
  <conditionalFormatting sqref="J13">
    <cfRule type="expression" dxfId="10" priority="12">
      <formula>$J$3=1</formula>
    </cfRule>
  </conditionalFormatting>
  <conditionalFormatting sqref="R13">
    <cfRule type="expression" dxfId="9" priority="11">
      <formula>$J$3=1</formula>
    </cfRule>
  </conditionalFormatting>
  <conditionalFormatting sqref="B22">
    <cfRule type="expression" dxfId="8" priority="10">
      <formula>$J$3=1</formula>
    </cfRule>
  </conditionalFormatting>
  <conditionalFormatting sqref="J22">
    <cfRule type="expression" dxfId="7" priority="9">
      <formula>$J$3=1</formula>
    </cfRule>
  </conditionalFormatting>
  <conditionalFormatting sqref="R22">
    <cfRule type="expression" dxfId="6" priority="8">
      <formula>$J$3=1</formula>
    </cfRule>
  </conditionalFormatting>
  <conditionalFormatting sqref="B31">
    <cfRule type="expression" dxfId="5" priority="7">
      <formula>$J$3=1</formula>
    </cfRule>
  </conditionalFormatting>
  <conditionalFormatting sqref="J31">
    <cfRule type="expression" dxfId="4" priority="6">
      <formula>$J$3=1</formula>
    </cfRule>
  </conditionalFormatting>
  <conditionalFormatting sqref="R31">
    <cfRule type="expression" dxfId="3" priority="5">
      <formula>$J$3=1</formula>
    </cfRule>
  </conditionalFormatting>
  <conditionalFormatting sqref="B40">
    <cfRule type="expression" dxfId="2" priority="4">
      <formula>$J$3=1</formula>
    </cfRule>
  </conditionalFormatting>
  <conditionalFormatting sqref="J40">
    <cfRule type="expression" dxfId="1" priority="3">
      <formula>$J$3=1</formula>
    </cfRule>
  </conditionalFormatting>
  <conditionalFormatting sqref="R40">
    <cfRule type="expression" dxfId="0" priority="2">
      <formula>$J$3=1</formula>
    </cfRule>
  </conditionalFormatting>
  <hyperlinks>
    <hyperlink ref="AA4" r:id="rId1"/>
    <hyperlink ref="AA3" r:id="rId2"/>
  </hyperlinks>
  <printOptions horizontalCentered="1"/>
  <pageMargins left="0.35" right="0.35" top="0.4" bottom="0.4" header="0.25" footer="0.25"/>
  <pageSetup orientation="portrait" r:id="rId3"/>
  <headerFooter alignWithMargins="0">
    <oddFooter>&amp;C&amp;"Tahoma,Regular"&amp;8&amp;K00-048Calendar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zoomScaleNormal="100" workbookViewId="0"/>
  </sheetViews>
  <sheetFormatPr defaultColWidth="9.109375" defaultRowHeight="13.8" x14ac:dyDescent="0.3"/>
  <cols>
    <col min="1" max="1" width="2.88671875" style="28" customWidth="1"/>
    <col min="2" max="2" width="87.109375" style="29" customWidth="1"/>
    <col min="3" max="16384" width="9.109375" style="28"/>
  </cols>
  <sheetData>
    <row r="1" spans="2:3" ht="46.5" customHeight="1" x14ac:dyDescent="0.3">
      <c r="B1" s="35"/>
    </row>
    <row r="2" spans="2:3" s="38" customFormat="1" ht="15.6" x14ac:dyDescent="0.25">
      <c r="B2" s="39" t="s">
        <v>4</v>
      </c>
      <c r="C2" s="39"/>
    </row>
    <row r="3" spans="2:3" s="36" customFormat="1" ht="13.5" customHeight="1" x14ac:dyDescent="0.25">
      <c r="B3" s="37" t="s">
        <v>0</v>
      </c>
      <c r="C3" s="37"/>
    </row>
    <row r="4" spans="2:3" x14ac:dyDescent="0.3">
      <c r="B4" s="35"/>
    </row>
    <row r="5" spans="2:3" s="32" customFormat="1" ht="25.8" x14ac:dyDescent="0.5">
      <c r="B5" s="33" t="s">
        <v>7</v>
      </c>
    </row>
    <row r="6" spans="2:3" ht="72" x14ac:dyDescent="0.3">
      <c r="B6" s="30" t="s">
        <v>13</v>
      </c>
    </row>
    <row r="7" spans="2:3" ht="14.4" x14ac:dyDescent="0.3">
      <c r="B7" s="31"/>
    </row>
    <row r="8" spans="2:3" s="32" customFormat="1" ht="25.8" x14ac:dyDescent="0.5">
      <c r="B8" s="33" t="s">
        <v>10</v>
      </c>
    </row>
    <row r="9" spans="2:3" ht="28.8" x14ac:dyDescent="0.3">
      <c r="B9" s="30" t="s">
        <v>12</v>
      </c>
    </row>
    <row r="10" spans="2:3" ht="14.4" x14ac:dyDescent="0.3">
      <c r="B10" s="40" t="s">
        <v>11</v>
      </c>
    </row>
    <row r="11" spans="2:3" ht="14.4" x14ac:dyDescent="0.3">
      <c r="B11" s="31"/>
    </row>
    <row r="12" spans="2:3" s="32" customFormat="1" ht="25.8" x14ac:dyDescent="0.5">
      <c r="B12" s="33" t="s">
        <v>6</v>
      </c>
    </row>
    <row r="13" spans="2:3" ht="57.6" x14ac:dyDescent="0.3">
      <c r="B13" s="30" t="s">
        <v>8</v>
      </c>
    </row>
    <row r="14" spans="2:3" ht="14.4" x14ac:dyDescent="0.3">
      <c r="B14" s="31"/>
    </row>
    <row r="15" spans="2:3" ht="72" x14ac:dyDescent="0.3">
      <c r="B15" s="30" t="s">
        <v>5</v>
      </c>
    </row>
  </sheetData>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2018-11-30T02:15:16Z</dcterms:created>
  <dcterms:modified xsi:type="dcterms:W3CDTF">2019-01-15T15:47:02Z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2018-11-30T02:16:20.0483293Z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